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БЭК-ремонт\2022\АП обучение и аттестация по НК и РК\1.1. Приложения к заявке\1.1.3 ТЗ, ДВ, график\"/>
    </mc:Choice>
  </mc:AlternateContent>
  <bookViews>
    <workbookView xWindow="-120" yWindow="-120" windowWidth="29040" windowHeight="15840" activeTab="1"/>
  </bookViews>
  <sheets>
    <sheet name="Лист1" sheetId="1" r:id="rId1"/>
    <sheet name="2022" sheetId="2" r:id="rId2"/>
    <sheet name="2023" sheetId="3" r:id="rId3"/>
  </sheets>
  <definedNames>
    <definedName name="_xlnm._FilterDatabase" localSheetId="0" hidden="1">Лист1!$B$3:$L$77</definedName>
    <definedName name="_xlnm.Print_Area" localSheetId="0">Лист1!$A$1:$N$99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4" i="1" l="1"/>
  <c r="L51" i="1"/>
  <c r="L48" i="1"/>
  <c r="L45" i="1"/>
  <c r="L42" i="1"/>
  <c r="L39" i="1"/>
  <c r="L36" i="1"/>
  <c r="L32" i="1"/>
  <c r="L28" i="1"/>
  <c r="L60" i="1" l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59" i="1"/>
  <c r="L58" i="1"/>
  <c r="L57" i="1"/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12" i="1"/>
  <c r="L6" i="1"/>
  <c r="L7" i="1"/>
  <c r="L8" i="1"/>
  <c r="L9" i="1"/>
  <c r="L10" i="1"/>
  <c r="L11" i="1"/>
  <c r="L5" i="1"/>
  <c r="L4" i="1"/>
  <c r="L97" i="1" s="1"/>
</calcChain>
</file>

<file path=xl/sharedStrings.xml><?xml version="1.0" encoding="utf-8"?>
<sst xmlns="http://schemas.openxmlformats.org/spreadsheetml/2006/main" count="911" uniqueCount="110">
  <si>
    <t>№ п/п</t>
  </si>
  <si>
    <t>ФИО</t>
  </si>
  <si>
    <t>Метод</t>
  </si>
  <si>
    <t>Цена</t>
  </si>
  <si>
    <t>Вид аттестации</t>
  </si>
  <si>
    <t>Объекты контроля</t>
  </si>
  <si>
    <t>кол-во объектов</t>
  </si>
  <si>
    <t>Аттестация по ПБ</t>
  </si>
  <si>
    <t>Итого на 1 чел</t>
  </si>
  <si>
    <t>Приложение к техническому заданию (п. 5)</t>
  </si>
  <si>
    <t>Цена за 1 объект руб.</t>
  </si>
  <si>
    <t>Дубчак Павел Анатольевич</t>
  </si>
  <si>
    <t>ЭМЦ</t>
  </si>
  <si>
    <t>ЦЦР</t>
  </si>
  <si>
    <t>СМиС</t>
  </si>
  <si>
    <t>Андреев Андрей Александрович</t>
  </si>
  <si>
    <t>Бородин Александр Константинович</t>
  </si>
  <si>
    <t>Гаврюшкин Игорь Сергеевич</t>
  </si>
  <si>
    <t>Дремов Евгений Алексеевич</t>
  </si>
  <si>
    <t>Королёв Дмитрий Сергеевич</t>
  </si>
  <si>
    <t>Лимаренко Петр Васильевич</t>
  </si>
  <si>
    <t>Макаревич Сергей Алексеевич</t>
  </si>
  <si>
    <t>Сипливых Валерий Васильевич</t>
  </si>
  <si>
    <t>Петров Федор Васильевич</t>
  </si>
  <si>
    <t>Русак Виктор Александрович</t>
  </si>
  <si>
    <t>Булаев Константин Викторович</t>
  </si>
  <si>
    <t>Камчаткин Николай Михайлович</t>
  </si>
  <si>
    <t>Саитгареев Константин Фаритович</t>
  </si>
  <si>
    <t>Гужов Виктор Юрьевич</t>
  </si>
  <si>
    <t>Соколов Сергей Владимирович</t>
  </si>
  <si>
    <t>Вакансия</t>
  </si>
  <si>
    <t>Чернигов Дмитрий Валентинович</t>
  </si>
  <si>
    <t>Гаркавенко Сергей Анатольевич</t>
  </si>
  <si>
    <t>Корнаков Александр Витальевич</t>
  </si>
  <si>
    <t>Данилов Сергей Николаевич</t>
  </si>
  <si>
    <t>Шутеев Владимир Анатольевич</t>
  </si>
  <si>
    <t>Михайловская Юлия Викторовна</t>
  </si>
  <si>
    <t>Максимов Александр Иванович</t>
  </si>
  <si>
    <t>Возможное расширение штатного расписания</t>
  </si>
  <si>
    <t>ТЦ</t>
  </si>
  <si>
    <t>ВИК</t>
  </si>
  <si>
    <t>Первичная</t>
  </si>
  <si>
    <t>1.1-1.4; 1.7-1.8; 3.1-3.2; 7.1; 11.1.</t>
  </si>
  <si>
    <t>Соболев Сергей Юрьевич</t>
  </si>
  <si>
    <t>Повторное</t>
  </si>
  <si>
    <t>Первичная (2 уровень)</t>
  </si>
  <si>
    <t xml:space="preserve">1.1.,1.8.,1.9.,11.1 </t>
  </si>
  <si>
    <t>Возможно изменение штатного расписания</t>
  </si>
  <si>
    <t>Первичный, повторный</t>
  </si>
  <si>
    <t>1,1.;1,3.;1,4.;3,1.;7.1.;11.1.</t>
  </si>
  <si>
    <t>ЦРЗ</t>
  </si>
  <si>
    <t>1.1-1.4; 3.1; 3.2; 8.1; 11.1.</t>
  </si>
  <si>
    <t>ВИК, МК, УК, ПВК - повторная, ВК - первичная  (2 уровень)</t>
  </si>
  <si>
    <t>ВК</t>
  </si>
  <si>
    <t>первичная (2 уровень)</t>
  </si>
  <si>
    <t>Ищенко Алексей Сергеевич</t>
  </si>
  <si>
    <t>Кузнецов Евгений Семенович</t>
  </si>
  <si>
    <t>Ситников Александр Николаевич</t>
  </si>
  <si>
    <t>Ситников Алексей Николаевич</t>
  </si>
  <si>
    <t>Непомнящих Сергей Александрович</t>
  </si>
  <si>
    <t>Кузнецов Андрей Алексеевич</t>
  </si>
  <si>
    <t xml:space="preserve">1.1 - 1.4; 1.6-1.13, 12 </t>
  </si>
  <si>
    <t>Деревянко Александр Николаевич</t>
  </si>
  <si>
    <t>1.1.,1.8.,1.9.,8.9.,8.12.,11.2</t>
  </si>
  <si>
    <t>Зверев Анатолий Юрьевич</t>
  </si>
  <si>
    <t>Кудрявцев Никита Николаевич</t>
  </si>
  <si>
    <t>Матвеев Александр Степанович</t>
  </si>
  <si>
    <t>Михайловский Иван Юрьевич</t>
  </si>
  <si>
    <t>Редько Виталий Алексеевич</t>
  </si>
  <si>
    <t>Щеглов Никита Александрович</t>
  </si>
  <si>
    <t>Пономаренко Юрий Алексеевич</t>
  </si>
  <si>
    <t>Хомяков Эдуард Александрович</t>
  </si>
  <si>
    <t>Волков Андрей Игоревич</t>
  </si>
  <si>
    <t>Заморозов Алексей Николаевич</t>
  </si>
  <si>
    <t>Дрянов Сергей Николаевич</t>
  </si>
  <si>
    <t>Подкорытов Евгений Геннадьевич</t>
  </si>
  <si>
    <t>Воронков Александр Викторович</t>
  </si>
  <si>
    <t>Черданцев Алексей Владимирович</t>
  </si>
  <si>
    <t>Мандрыкин Павел Геннадьевич</t>
  </si>
  <si>
    <t>Харебин Александр Сергеевич</t>
  </si>
  <si>
    <t>Паршин Алексей Юрьевич</t>
  </si>
  <si>
    <t>Урнёв Андрей Николаевич</t>
  </si>
  <si>
    <t>Коневин Роман Олегович</t>
  </si>
  <si>
    <t>Чернецкий Андрей Сергеевич</t>
  </si>
  <si>
    <t xml:space="preserve">1.1-1.4; 1.6-1.13; 2.1.1; 3.1; 6.6; 8.1; 8.4; 11,1; 12 </t>
  </si>
  <si>
    <t xml:space="preserve">1.1-1.4; 1.6-1.13; 3.1; 3.2; 2.1.1;  8.1; 8.4; 8.12, 11.1; 12 </t>
  </si>
  <si>
    <t xml:space="preserve">1.1 - 1.4; 1.6-1.13; 3.1; 3.2; 8.12; 12 </t>
  </si>
  <si>
    <t xml:space="preserve">1.1 - 1.4; 1.6-1.13; 3.1; 3.2; 8.1; 12 </t>
  </si>
  <si>
    <t xml:space="preserve">1.1 - 1.4; 1.6-1.13; 3.1; 11.1; 12 </t>
  </si>
  <si>
    <t>1.1 - 1.4; 1.6-1.13, 12</t>
  </si>
  <si>
    <t>МК</t>
  </si>
  <si>
    <t>ПВК</t>
  </si>
  <si>
    <t>1,1-1,4</t>
  </si>
  <si>
    <t>повторная (2 уровень)</t>
  </si>
  <si>
    <t>первичная(2 уровень)</t>
  </si>
  <si>
    <t>Рыбалко Андрей Владимирович</t>
  </si>
  <si>
    <t xml:space="preserve">Методы измерения твердости </t>
  </si>
  <si>
    <t>3.1; 3.4; 3.6; 3.7</t>
  </si>
  <si>
    <t xml:space="preserve">Методы определения сод. элементов </t>
  </si>
  <si>
    <t xml:space="preserve"> 7.2</t>
  </si>
  <si>
    <t>Андреев Максим Валерьевич</t>
  </si>
  <si>
    <t>Бычков Денис Юрьевич</t>
  </si>
  <si>
    <t>Беляев Сергей Владимирович</t>
  </si>
  <si>
    <t>Объект аттестации</t>
  </si>
  <si>
    <t>ИТОГО, без учета НДС рублей</t>
  </si>
  <si>
    <t>сумма НДС (20%), рублей</t>
  </si>
  <si>
    <t>НДС не облагается</t>
  </si>
  <si>
    <t>Всего с учетом НДС (20%), рублей</t>
  </si>
  <si>
    <t>Цена за 1 объект руб в 2023 году.</t>
  </si>
  <si>
    <t>Цена за 1 объект руб в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</si>
</sst>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2" borderId="3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7" fillId="2" borderId="1" xfId="0" applyFont="1" applyFill="1" applyBorder="1"/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8" fillId="0" borderId="1" xfId="0" applyFont="1" applyBorder="1"/>
    <xf numFmtId="0" fontId="3" fillId="2" borderId="10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0" fillId="2" borderId="0" xfId="0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7"/>
  <sheetViews>
    <sheetView view="pageBreakPreview" topLeftCell="A89" zoomScale="70" zoomScaleNormal="100" zoomScaleSheetLayoutView="70" workbookViewId="0">
      <selection activeCell="B3" sqref="B3:L97"/>
    </sheetView>
  </sheetViews>
  <sheetFormatPr defaultColWidth="9.140625" defaultRowHeight="15.75" x14ac:dyDescent="0.25"/>
  <cols>
    <col min="1" max="1" width="9.140625" style="2"/>
    <col min="2" max="3" width="12.42578125" style="2" customWidth="1"/>
    <col min="4" max="4" width="48.7109375" style="2" customWidth="1"/>
    <col min="5" max="5" width="12.5703125" style="2" customWidth="1"/>
    <col min="6" max="6" width="15.85546875" style="2" customWidth="1"/>
    <col min="7" max="7" width="25.28515625" style="2" customWidth="1"/>
    <col min="8" max="8" width="66.5703125" style="2" customWidth="1"/>
    <col min="9" max="9" width="13.42578125" style="2" customWidth="1"/>
    <col min="10" max="10" width="16.85546875" style="2" customWidth="1"/>
    <col min="11" max="11" width="12.140625" style="2" customWidth="1"/>
    <col min="12" max="12" width="12.42578125" style="2" customWidth="1"/>
    <col min="13" max="16384" width="9.140625" style="2"/>
  </cols>
  <sheetData>
    <row r="1" spans="2:17" s="8" customFormat="1" x14ac:dyDescent="0.25">
      <c r="E1" s="32"/>
      <c r="F1" s="32"/>
      <c r="G1" s="32"/>
      <c r="H1" s="74" t="s">
        <v>9</v>
      </c>
      <c r="I1" s="75"/>
      <c r="J1" s="75"/>
      <c r="K1" s="75"/>
      <c r="L1" s="75"/>
    </row>
    <row r="2" spans="2:17" x14ac:dyDescent="0.25">
      <c r="E2" s="11"/>
      <c r="F2" s="11"/>
      <c r="G2" s="11"/>
      <c r="H2" s="11"/>
      <c r="I2" s="11"/>
      <c r="J2" s="11"/>
      <c r="K2" s="11"/>
      <c r="L2" s="11"/>
    </row>
    <row r="3" spans="2:17" ht="31.5" x14ac:dyDescent="0.25">
      <c r="B3" s="9" t="s">
        <v>0</v>
      </c>
      <c r="C3" s="9"/>
      <c r="D3" s="29" t="s">
        <v>1</v>
      </c>
      <c r="E3" s="33" t="s">
        <v>2</v>
      </c>
      <c r="F3" s="33" t="s">
        <v>3</v>
      </c>
      <c r="G3" s="33" t="s">
        <v>4</v>
      </c>
      <c r="H3" s="33" t="s">
        <v>5</v>
      </c>
      <c r="I3" s="33" t="s">
        <v>6</v>
      </c>
      <c r="J3" s="33" t="s">
        <v>10</v>
      </c>
      <c r="K3" s="33" t="s">
        <v>7</v>
      </c>
      <c r="L3" s="33" t="s">
        <v>8</v>
      </c>
    </row>
    <row r="4" spans="2:17" ht="15" customHeight="1" x14ac:dyDescent="0.25">
      <c r="B4" s="65"/>
      <c r="C4" s="1"/>
      <c r="D4" s="30" t="s">
        <v>31</v>
      </c>
      <c r="E4" s="34" t="s">
        <v>40</v>
      </c>
      <c r="F4" s="22">
        <v>8500</v>
      </c>
      <c r="G4" s="22" t="s">
        <v>44</v>
      </c>
      <c r="H4" s="22" t="s">
        <v>51</v>
      </c>
      <c r="I4" s="22">
        <v>8</v>
      </c>
      <c r="J4" s="22" t="s">
        <v>14</v>
      </c>
      <c r="K4" s="24">
        <v>4800</v>
      </c>
      <c r="L4" s="24">
        <f>F4+K4</f>
        <v>13300</v>
      </c>
    </row>
    <row r="5" spans="2:17" ht="15" customHeight="1" x14ac:dyDescent="0.25">
      <c r="B5" s="66"/>
      <c r="C5" s="1"/>
      <c r="D5" s="30" t="s">
        <v>32</v>
      </c>
      <c r="E5" s="34" t="s">
        <v>40</v>
      </c>
      <c r="F5" s="24">
        <v>8500</v>
      </c>
      <c r="G5" s="22" t="s">
        <v>44</v>
      </c>
      <c r="H5" s="22" t="s">
        <v>51</v>
      </c>
      <c r="I5" s="22">
        <v>8</v>
      </c>
      <c r="J5" s="22" t="s">
        <v>14</v>
      </c>
      <c r="K5" s="25">
        <v>4800</v>
      </c>
      <c r="L5" s="24">
        <f>F5+K5</f>
        <v>13300</v>
      </c>
    </row>
    <row r="6" spans="2:17" ht="15" customHeight="1" x14ac:dyDescent="0.25">
      <c r="B6" s="65"/>
      <c r="C6" s="1"/>
      <c r="D6" s="30" t="s">
        <v>33</v>
      </c>
      <c r="E6" s="34" t="s">
        <v>40</v>
      </c>
      <c r="F6" s="24">
        <v>8500</v>
      </c>
      <c r="G6" s="22" t="s">
        <v>44</v>
      </c>
      <c r="H6" s="22" t="s">
        <v>51</v>
      </c>
      <c r="I6" s="22">
        <v>8</v>
      </c>
      <c r="J6" s="22" t="s">
        <v>14</v>
      </c>
      <c r="K6" s="24">
        <v>4800</v>
      </c>
      <c r="L6" s="24">
        <f t="shared" ref="L6:L11" si="0">F6+K6</f>
        <v>13300</v>
      </c>
    </row>
    <row r="7" spans="2:17" ht="15" customHeight="1" x14ac:dyDescent="0.25">
      <c r="B7" s="66"/>
      <c r="C7" s="1"/>
      <c r="D7" s="30" t="s">
        <v>34</v>
      </c>
      <c r="E7" s="34" t="s">
        <v>40</v>
      </c>
      <c r="F7" s="24">
        <v>8500</v>
      </c>
      <c r="G7" s="22" t="s">
        <v>44</v>
      </c>
      <c r="H7" s="22" t="s">
        <v>51</v>
      </c>
      <c r="I7" s="22">
        <v>8</v>
      </c>
      <c r="J7" s="22" t="s">
        <v>14</v>
      </c>
      <c r="K7" s="25">
        <v>4800</v>
      </c>
      <c r="L7" s="24">
        <f t="shared" si="0"/>
        <v>13300</v>
      </c>
    </row>
    <row r="8" spans="2:17" ht="15" customHeight="1" x14ac:dyDescent="0.25">
      <c r="B8" s="3"/>
      <c r="C8" s="3"/>
      <c r="D8" s="30" t="s">
        <v>35</v>
      </c>
      <c r="E8" s="34" t="s">
        <v>40</v>
      </c>
      <c r="F8" s="24">
        <v>8500</v>
      </c>
      <c r="G8" s="22" t="s">
        <v>44</v>
      </c>
      <c r="H8" s="22" t="s">
        <v>51</v>
      </c>
      <c r="I8" s="22">
        <v>8</v>
      </c>
      <c r="J8" s="22" t="s">
        <v>14</v>
      </c>
      <c r="K8" s="24">
        <v>4800</v>
      </c>
      <c r="L8" s="24">
        <f t="shared" si="0"/>
        <v>13300</v>
      </c>
    </row>
    <row r="9" spans="2:17" ht="15" customHeight="1" x14ac:dyDescent="0.25">
      <c r="B9" s="65"/>
      <c r="C9" s="1"/>
      <c r="D9" s="30" t="s">
        <v>36</v>
      </c>
      <c r="E9" s="34" t="s">
        <v>40</v>
      </c>
      <c r="F9" s="24">
        <v>8500</v>
      </c>
      <c r="G9" s="22" t="s">
        <v>44</v>
      </c>
      <c r="H9" s="22" t="s">
        <v>51</v>
      </c>
      <c r="I9" s="22">
        <v>8</v>
      </c>
      <c r="J9" s="22" t="s">
        <v>14</v>
      </c>
      <c r="K9" s="25">
        <v>4800</v>
      </c>
      <c r="L9" s="24">
        <f t="shared" si="0"/>
        <v>13300</v>
      </c>
    </row>
    <row r="10" spans="2:17" ht="18.75" customHeight="1" x14ac:dyDescent="0.25">
      <c r="B10" s="66"/>
      <c r="C10" s="1"/>
      <c r="D10" s="30" t="s">
        <v>37</v>
      </c>
      <c r="E10" s="34" t="s">
        <v>40</v>
      </c>
      <c r="F10" s="24">
        <v>8500</v>
      </c>
      <c r="G10" s="22" t="s">
        <v>44</v>
      </c>
      <c r="H10" s="22" t="s">
        <v>51</v>
      </c>
      <c r="I10" s="22">
        <v>8</v>
      </c>
      <c r="J10" s="22" t="s">
        <v>14</v>
      </c>
      <c r="K10" s="24">
        <v>4800</v>
      </c>
      <c r="L10" s="24">
        <f t="shared" si="0"/>
        <v>13300</v>
      </c>
    </row>
    <row r="11" spans="2:17" ht="15" customHeight="1" x14ac:dyDescent="0.25">
      <c r="B11" s="65"/>
      <c r="C11" s="1"/>
      <c r="D11" s="30" t="s">
        <v>38</v>
      </c>
      <c r="E11" s="34" t="s">
        <v>40</v>
      </c>
      <c r="F11" s="24">
        <v>8500</v>
      </c>
      <c r="G11" s="22" t="s">
        <v>44</v>
      </c>
      <c r="H11" s="22" t="s">
        <v>51</v>
      </c>
      <c r="I11" s="22">
        <v>8</v>
      </c>
      <c r="J11" s="22" t="s">
        <v>14</v>
      </c>
      <c r="K11" s="25">
        <v>4800</v>
      </c>
      <c r="L11" s="24">
        <f t="shared" si="0"/>
        <v>13300</v>
      </c>
    </row>
    <row r="12" spans="2:17" ht="15" customHeight="1" x14ac:dyDescent="0.25">
      <c r="B12" s="66"/>
      <c r="C12" s="1"/>
      <c r="D12" s="30" t="s">
        <v>15</v>
      </c>
      <c r="E12" s="22" t="s">
        <v>40</v>
      </c>
      <c r="F12" s="24">
        <v>8500</v>
      </c>
      <c r="G12" s="22" t="s">
        <v>45</v>
      </c>
      <c r="H12" s="22" t="s">
        <v>46</v>
      </c>
      <c r="I12" s="22">
        <v>4</v>
      </c>
      <c r="J12" s="22" t="s">
        <v>13</v>
      </c>
      <c r="K12" s="25">
        <v>2400</v>
      </c>
      <c r="L12" s="24">
        <f>F12+K12</f>
        <v>10900</v>
      </c>
      <c r="M12" s="31"/>
      <c r="N12" s="17"/>
      <c r="O12" s="19"/>
      <c r="P12" s="17"/>
      <c r="Q12" s="17"/>
    </row>
    <row r="13" spans="2:17" ht="15" customHeight="1" x14ac:dyDescent="0.25">
      <c r="B13" s="66"/>
      <c r="C13" s="1"/>
      <c r="D13" s="30" t="s">
        <v>16</v>
      </c>
      <c r="E13" s="22" t="s">
        <v>40</v>
      </c>
      <c r="F13" s="24">
        <v>8500</v>
      </c>
      <c r="G13" s="22" t="s">
        <v>45</v>
      </c>
      <c r="H13" s="22" t="s">
        <v>46</v>
      </c>
      <c r="I13" s="22">
        <v>4</v>
      </c>
      <c r="J13" s="22" t="s">
        <v>13</v>
      </c>
      <c r="K13" s="25">
        <v>2400</v>
      </c>
      <c r="L13" s="24">
        <f t="shared" ref="L13:L27" si="1">F13+K13</f>
        <v>10900</v>
      </c>
      <c r="M13" s="31"/>
      <c r="N13" s="17"/>
      <c r="O13" s="19"/>
      <c r="P13" s="17"/>
      <c r="Q13" s="17"/>
    </row>
    <row r="14" spans="2:17" ht="15" customHeight="1" x14ac:dyDescent="0.25">
      <c r="B14" s="66"/>
      <c r="C14" s="1"/>
      <c r="D14" s="30" t="s">
        <v>17</v>
      </c>
      <c r="E14" s="22" t="s">
        <v>40</v>
      </c>
      <c r="F14" s="24">
        <v>8500</v>
      </c>
      <c r="G14" s="22" t="s">
        <v>45</v>
      </c>
      <c r="H14" s="22" t="s">
        <v>46</v>
      </c>
      <c r="I14" s="22">
        <v>4</v>
      </c>
      <c r="J14" s="22" t="s">
        <v>13</v>
      </c>
      <c r="K14" s="25">
        <v>2400</v>
      </c>
      <c r="L14" s="24">
        <f t="shared" si="1"/>
        <v>10900</v>
      </c>
      <c r="M14" s="31"/>
      <c r="N14" s="17"/>
      <c r="O14" s="19"/>
      <c r="P14" s="17"/>
      <c r="Q14" s="17"/>
    </row>
    <row r="15" spans="2:17" ht="15" customHeight="1" x14ac:dyDescent="0.25">
      <c r="B15" s="65"/>
      <c r="C15" s="1"/>
      <c r="D15" s="19" t="s">
        <v>18</v>
      </c>
      <c r="E15" s="28" t="s">
        <v>40</v>
      </c>
      <c r="F15" s="24">
        <v>8500</v>
      </c>
      <c r="G15" s="28" t="s">
        <v>45</v>
      </c>
      <c r="H15" s="28" t="s">
        <v>46</v>
      </c>
      <c r="I15" s="28">
        <v>4</v>
      </c>
      <c r="J15" s="28" t="s">
        <v>13</v>
      </c>
      <c r="K15" s="25">
        <v>2400</v>
      </c>
      <c r="L15" s="24">
        <f t="shared" si="1"/>
        <v>10900</v>
      </c>
      <c r="M15" s="31"/>
      <c r="N15" s="17"/>
      <c r="O15" s="19"/>
      <c r="P15" s="17"/>
      <c r="Q15" s="17"/>
    </row>
    <row r="16" spans="2:17" ht="15" customHeight="1" x14ac:dyDescent="0.25">
      <c r="B16" s="66"/>
      <c r="C16" s="1"/>
      <c r="D16" s="19" t="s">
        <v>19</v>
      </c>
      <c r="E16" s="22" t="s">
        <v>40</v>
      </c>
      <c r="F16" s="24">
        <v>8500</v>
      </c>
      <c r="G16" s="22" t="s">
        <v>45</v>
      </c>
      <c r="H16" s="22" t="s">
        <v>46</v>
      </c>
      <c r="I16" s="22">
        <v>4</v>
      </c>
      <c r="J16" s="15" t="s">
        <v>13</v>
      </c>
      <c r="K16" s="25">
        <v>2400</v>
      </c>
      <c r="L16" s="24">
        <f t="shared" si="1"/>
        <v>10900</v>
      </c>
      <c r="M16" s="31"/>
      <c r="N16" s="17"/>
      <c r="O16" s="19"/>
      <c r="P16" s="17"/>
      <c r="Q16" s="17"/>
    </row>
    <row r="17" spans="2:17" ht="22.5" customHeight="1" x14ac:dyDescent="0.25">
      <c r="B17" s="65"/>
      <c r="C17" s="1"/>
      <c r="D17" s="19" t="s">
        <v>20</v>
      </c>
      <c r="E17" s="22" t="s">
        <v>40</v>
      </c>
      <c r="F17" s="24">
        <v>8500</v>
      </c>
      <c r="G17" s="22" t="s">
        <v>45</v>
      </c>
      <c r="H17" s="22" t="s">
        <v>46</v>
      </c>
      <c r="I17" s="22">
        <v>4</v>
      </c>
      <c r="J17" s="15" t="s">
        <v>13</v>
      </c>
      <c r="K17" s="25">
        <v>2400</v>
      </c>
      <c r="L17" s="24">
        <f t="shared" si="1"/>
        <v>10900</v>
      </c>
      <c r="M17" s="31"/>
      <c r="N17" s="17"/>
      <c r="O17" s="19"/>
      <c r="P17" s="17"/>
      <c r="Q17" s="17"/>
    </row>
    <row r="18" spans="2:17" ht="15" customHeight="1" x14ac:dyDescent="0.25">
      <c r="B18" s="66"/>
      <c r="C18" s="1"/>
      <c r="D18" s="19" t="s">
        <v>21</v>
      </c>
      <c r="E18" s="22" t="s">
        <v>40</v>
      </c>
      <c r="F18" s="24">
        <v>8500</v>
      </c>
      <c r="G18" s="22" t="s">
        <v>45</v>
      </c>
      <c r="H18" s="22" t="s">
        <v>46</v>
      </c>
      <c r="I18" s="22">
        <v>4</v>
      </c>
      <c r="J18" s="15" t="s">
        <v>13</v>
      </c>
      <c r="K18" s="25">
        <v>2400</v>
      </c>
      <c r="L18" s="24">
        <f t="shared" si="1"/>
        <v>10900</v>
      </c>
      <c r="M18" s="31"/>
      <c r="N18" s="17"/>
      <c r="O18" s="19"/>
      <c r="P18" s="17"/>
      <c r="Q18" s="17"/>
    </row>
    <row r="19" spans="2:17" ht="15" customHeight="1" x14ac:dyDescent="0.25">
      <c r="B19" s="65"/>
      <c r="C19" s="1"/>
      <c r="D19" s="19" t="s">
        <v>22</v>
      </c>
      <c r="E19" s="22" t="s">
        <v>40</v>
      </c>
      <c r="F19" s="24">
        <v>8500</v>
      </c>
      <c r="G19" s="22" t="s">
        <v>45</v>
      </c>
      <c r="H19" s="22" t="s">
        <v>46</v>
      </c>
      <c r="I19" s="22">
        <v>4</v>
      </c>
      <c r="J19" s="15" t="s">
        <v>13</v>
      </c>
      <c r="K19" s="25">
        <v>2400</v>
      </c>
      <c r="L19" s="24">
        <f t="shared" si="1"/>
        <v>10900</v>
      </c>
      <c r="M19" s="31"/>
      <c r="N19" s="17"/>
      <c r="O19" s="19"/>
      <c r="P19" s="17"/>
      <c r="Q19" s="17"/>
    </row>
    <row r="20" spans="2:17" ht="15" customHeight="1" x14ac:dyDescent="0.25">
      <c r="B20" s="66"/>
      <c r="C20" s="1"/>
      <c r="D20" s="19" t="s">
        <v>23</v>
      </c>
      <c r="E20" s="22" t="s">
        <v>40</v>
      </c>
      <c r="F20" s="24">
        <v>8500</v>
      </c>
      <c r="G20" s="22" t="s">
        <v>45</v>
      </c>
      <c r="H20" s="22" t="s">
        <v>46</v>
      </c>
      <c r="I20" s="22">
        <v>4</v>
      </c>
      <c r="J20" s="15" t="s">
        <v>13</v>
      </c>
      <c r="K20" s="25">
        <v>2400</v>
      </c>
      <c r="L20" s="24">
        <f t="shared" si="1"/>
        <v>10900</v>
      </c>
      <c r="M20" s="31"/>
      <c r="N20" s="17"/>
      <c r="O20" s="19"/>
      <c r="P20" s="17"/>
      <c r="Q20" s="17"/>
    </row>
    <row r="21" spans="2:17" ht="17.25" customHeight="1" x14ac:dyDescent="0.25">
      <c r="B21" s="70"/>
      <c r="C21" s="14"/>
      <c r="D21" s="19" t="s">
        <v>24</v>
      </c>
      <c r="E21" s="22" t="s">
        <v>40</v>
      </c>
      <c r="F21" s="24">
        <v>8500</v>
      </c>
      <c r="G21" s="22" t="s">
        <v>45</v>
      </c>
      <c r="H21" s="22" t="s">
        <v>46</v>
      </c>
      <c r="I21" s="22">
        <v>4</v>
      </c>
      <c r="J21" s="15" t="s">
        <v>13</v>
      </c>
      <c r="K21" s="25">
        <v>2400</v>
      </c>
      <c r="L21" s="24">
        <f t="shared" si="1"/>
        <v>10900</v>
      </c>
      <c r="M21" s="31"/>
      <c r="N21" s="17"/>
      <c r="O21" s="19"/>
      <c r="P21" s="17"/>
      <c r="Q21" s="17"/>
    </row>
    <row r="22" spans="2:17" ht="15" customHeight="1" thickBot="1" x14ac:dyDescent="0.3">
      <c r="B22" s="68"/>
      <c r="C22" s="7"/>
      <c r="D22" s="19" t="s">
        <v>25</v>
      </c>
      <c r="E22" s="22" t="s">
        <v>40</v>
      </c>
      <c r="F22" s="24">
        <v>8500</v>
      </c>
      <c r="G22" s="22" t="s">
        <v>45</v>
      </c>
      <c r="H22" s="22" t="s">
        <v>46</v>
      </c>
      <c r="I22" s="22">
        <v>4</v>
      </c>
      <c r="J22" s="15" t="s">
        <v>13</v>
      </c>
      <c r="K22" s="25">
        <v>2400</v>
      </c>
      <c r="L22" s="24">
        <f t="shared" si="1"/>
        <v>10900</v>
      </c>
      <c r="M22" s="31"/>
      <c r="N22" s="17"/>
      <c r="O22" s="19"/>
      <c r="P22" s="17"/>
      <c r="Q22" s="17"/>
    </row>
    <row r="23" spans="2:17" ht="17.25" customHeight="1" x14ac:dyDescent="0.25">
      <c r="B23" s="69"/>
      <c r="C23" s="6"/>
      <c r="D23" s="19" t="s">
        <v>11</v>
      </c>
      <c r="E23" s="22" t="s">
        <v>40</v>
      </c>
      <c r="F23" s="24">
        <v>8500</v>
      </c>
      <c r="G23" s="22" t="s">
        <v>45</v>
      </c>
      <c r="H23" s="22" t="s">
        <v>46</v>
      </c>
      <c r="I23" s="22">
        <v>4</v>
      </c>
      <c r="J23" s="15" t="s">
        <v>13</v>
      </c>
      <c r="K23" s="25">
        <v>2400</v>
      </c>
      <c r="L23" s="24">
        <f t="shared" si="1"/>
        <v>10900</v>
      </c>
      <c r="M23" s="31"/>
      <c r="N23" s="17"/>
      <c r="O23" s="19"/>
      <c r="P23" s="17"/>
      <c r="Q23" s="17"/>
    </row>
    <row r="24" spans="2:17" ht="15" customHeight="1" thickBot="1" x14ac:dyDescent="0.3">
      <c r="B24" s="68"/>
      <c r="C24" s="7"/>
      <c r="D24" s="19" t="s">
        <v>26</v>
      </c>
      <c r="E24" s="22" t="s">
        <v>40</v>
      </c>
      <c r="F24" s="24">
        <v>8500</v>
      </c>
      <c r="G24" s="22" t="s">
        <v>45</v>
      </c>
      <c r="H24" s="22" t="s">
        <v>46</v>
      </c>
      <c r="I24" s="22">
        <v>4</v>
      </c>
      <c r="J24" s="15" t="s">
        <v>13</v>
      </c>
      <c r="K24" s="25">
        <v>2400</v>
      </c>
      <c r="L24" s="24">
        <f t="shared" si="1"/>
        <v>10900</v>
      </c>
      <c r="M24" s="31"/>
      <c r="N24" s="17"/>
      <c r="O24" s="19"/>
      <c r="P24" s="17"/>
      <c r="Q24" s="17"/>
    </row>
    <row r="25" spans="2:17" ht="15" customHeight="1" x14ac:dyDescent="0.25">
      <c r="B25" s="69"/>
      <c r="C25" s="5"/>
      <c r="D25" s="19" t="s">
        <v>27</v>
      </c>
      <c r="E25" s="22" t="s">
        <v>40</v>
      </c>
      <c r="F25" s="24">
        <v>8500</v>
      </c>
      <c r="G25" s="22" t="s">
        <v>45</v>
      </c>
      <c r="H25" s="22" t="s">
        <v>46</v>
      </c>
      <c r="I25" s="22">
        <v>4</v>
      </c>
      <c r="J25" s="15" t="s">
        <v>13</v>
      </c>
      <c r="K25" s="25">
        <v>2400</v>
      </c>
      <c r="L25" s="24">
        <f t="shared" si="1"/>
        <v>10900</v>
      </c>
      <c r="M25" s="31"/>
      <c r="N25" s="17"/>
      <c r="O25" s="19"/>
      <c r="P25" s="17"/>
      <c r="Q25" s="17"/>
    </row>
    <row r="26" spans="2:17" ht="15" customHeight="1" thickBot="1" x14ac:dyDescent="0.3">
      <c r="B26" s="68"/>
      <c r="C26" s="13"/>
      <c r="D26" s="19" t="s">
        <v>28</v>
      </c>
      <c r="E26" s="22" t="s">
        <v>40</v>
      </c>
      <c r="F26" s="24">
        <v>8500</v>
      </c>
      <c r="G26" s="22" t="s">
        <v>45</v>
      </c>
      <c r="H26" s="22" t="s">
        <v>46</v>
      </c>
      <c r="I26" s="22">
        <v>4</v>
      </c>
      <c r="J26" s="15" t="s">
        <v>13</v>
      </c>
      <c r="K26" s="25">
        <v>2400</v>
      </c>
      <c r="L26" s="24">
        <f t="shared" si="1"/>
        <v>10900</v>
      </c>
      <c r="M26" s="31"/>
      <c r="N26" s="17"/>
      <c r="O26" s="19"/>
      <c r="P26" s="17"/>
      <c r="Q26" s="17"/>
    </row>
    <row r="27" spans="2:17" ht="15" customHeight="1" x14ac:dyDescent="0.25">
      <c r="B27" s="21"/>
      <c r="C27" s="5"/>
      <c r="D27" s="19" t="s">
        <v>29</v>
      </c>
      <c r="E27" s="22" t="s">
        <v>40</v>
      </c>
      <c r="F27" s="24">
        <v>8500</v>
      </c>
      <c r="G27" s="22" t="s">
        <v>45</v>
      </c>
      <c r="H27" s="22" t="s">
        <v>46</v>
      </c>
      <c r="I27" s="22">
        <v>4</v>
      </c>
      <c r="J27" s="15" t="s">
        <v>13</v>
      </c>
      <c r="K27" s="25">
        <v>2400</v>
      </c>
      <c r="L27" s="24">
        <f t="shared" si="1"/>
        <v>10900</v>
      </c>
      <c r="M27" s="31"/>
      <c r="N27" s="17"/>
      <c r="O27" s="19"/>
      <c r="P27" s="17"/>
      <c r="Q27" s="17"/>
    </row>
    <row r="28" spans="2:17" ht="15" customHeight="1" thickBot="1" x14ac:dyDescent="0.3">
      <c r="B28" s="18"/>
      <c r="C28" s="13"/>
      <c r="D28" s="59" t="s">
        <v>55</v>
      </c>
      <c r="E28" s="35" t="s">
        <v>40</v>
      </c>
      <c r="F28" s="22">
        <v>8500</v>
      </c>
      <c r="G28" s="59" t="s">
        <v>52</v>
      </c>
      <c r="H28" s="59" t="s">
        <v>84</v>
      </c>
      <c r="I28" s="56">
        <v>19</v>
      </c>
      <c r="J28" s="59" t="s">
        <v>14</v>
      </c>
      <c r="K28" s="76">
        <v>11400</v>
      </c>
      <c r="L28" s="76">
        <f>F28+F29+F30+F31+K28</f>
        <v>58300</v>
      </c>
    </row>
    <row r="29" spans="2:17" ht="15" customHeight="1" x14ac:dyDescent="0.25">
      <c r="B29" s="23"/>
      <c r="C29" s="26"/>
      <c r="D29" s="60"/>
      <c r="E29" s="35" t="s">
        <v>90</v>
      </c>
      <c r="F29" s="24">
        <v>11400</v>
      </c>
      <c r="G29" s="60"/>
      <c r="H29" s="60"/>
      <c r="I29" s="57"/>
      <c r="J29" s="60"/>
      <c r="K29" s="77"/>
      <c r="L29" s="77"/>
    </row>
    <row r="30" spans="2:17" ht="15" customHeight="1" x14ac:dyDescent="0.25">
      <c r="B30" s="23"/>
      <c r="C30" s="26"/>
      <c r="D30" s="60"/>
      <c r="E30" s="35" t="s">
        <v>91</v>
      </c>
      <c r="F30" s="24">
        <v>8500</v>
      </c>
      <c r="G30" s="60"/>
      <c r="H30" s="60"/>
      <c r="I30" s="57"/>
      <c r="J30" s="60"/>
      <c r="K30" s="77"/>
      <c r="L30" s="77"/>
    </row>
    <row r="31" spans="2:17" ht="15" customHeight="1" x14ac:dyDescent="0.25">
      <c r="B31" s="23"/>
      <c r="C31" s="26"/>
      <c r="D31" s="61"/>
      <c r="E31" s="35" t="s">
        <v>53</v>
      </c>
      <c r="F31" s="24">
        <v>18500</v>
      </c>
      <c r="G31" s="61"/>
      <c r="H31" s="61"/>
      <c r="I31" s="58"/>
      <c r="J31" s="61"/>
      <c r="K31" s="78"/>
      <c r="L31" s="78"/>
    </row>
    <row r="32" spans="2:17" ht="15" customHeight="1" x14ac:dyDescent="0.25">
      <c r="B32" s="67"/>
      <c r="C32" s="12"/>
      <c r="D32" s="59" t="s">
        <v>57</v>
      </c>
      <c r="E32" s="35" t="s">
        <v>40</v>
      </c>
      <c r="F32" s="22">
        <v>8500</v>
      </c>
      <c r="G32" s="59" t="s">
        <v>52</v>
      </c>
      <c r="H32" s="59" t="s">
        <v>85</v>
      </c>
      <c r="I32" s="56">
        <v>19</v>
      </c>
      <c r="J32" s="59" t="s">
        <v>14</v>
      </c>
      <c r="K32" s="76">
        <v>11400</v>
      </c>
      <c r="L32" s="76">
        <f>F32+F33+F34+F35+K32</f>
        <v>57300</v>
      </c>
    </row>
    <row r="33" spans="1:12" ht="15" customHeight="1" x14ac:dyDescent="0.25">
      <c r="B33" s="67"/>
      <c r="C33" s="26"/>
      <c r="D33" s="60"/>
      <c r="E33" s="35" t="s">
        <v>90</v>
      </c>
      <c r="F33" s="24">
        <v>10400</v>
      </c>
      <c r="G33" s="60"/>
      <c r="H33" s="60"/>
      <c r="I33" s="57"/>
      <c r="J33" s="60"/>
      <c r="K33" s="77"/>
      <c r="L33" s="77"/>
    </row>
    <row r="34" spans="1:12" ht="15" customHeight="1" x14ac:dyDescent="0.25">
      <c r="B34" s="67"/>
      <c r="C34" s="26"/>
      <c r="D34" s="60"/>
      <c r="E34" s="35" t="s">
        <v>91</v>
      </c>
      <c r="F34" s="24">
        <v>8500</v>
      </c>
      <c r="G34" s="60"/>
      <c r="H34" s="60"/>
      <c r="I34" s="57"/>
      <c r="J34" s="60"/>
      <c r="K34" s="77"/>
      <c r="L34" s="77"/>
    </row>
    <row r="35" spans="1:12" ht="15" customHeight="1" x14ac:dyDescent="0.25">
      <c r="B35" s="67"/>
      <c r="C35" s="26"/>
      <c r="D35" s="60"/>
      <c r="E35" s="35" t="s">
        <v>53</v>
      </c>
      <c r="F35" s="24">
        <v>18500</v>
      </c>
      <c r="G35" s="61"/>
      <c r="H35" s="61"/>
      <c r="I35" s="58"/>
      <c r="J35" s="61"/>
      <c r="K35" s="78"/>
      <c r="L35" s="78"/>
    </row>
    <row r="36" spans="1:12" ht="15" customHeight="1" x14ac:dyDescent="0.25">
      <c r="B36" s="67"/>
      <c r="C36" s="12"/>
      <c r="D36" s="41" t="s">
        <v>58</v>
      </c>
      <c r="E36" s="35" t="s">
        <v>40</v>
      </c>
      <c r="F36" s="22">
        <v>8500</v>
      </c>
      <c r="G36" s="59" t="s">
        <v>93</v>
      </c>
      <c r="H36" s="62" t="s">
        <v>86</v>
      </c>
      <c r="I36" s="56">
        <v>15</v>
      </c>
      <c r="J36" s="59" t="s">
        <v>14</v>
      </c>
      <c r="K36" s="76">
        <v>9000</v>
      </c>
      <c r="L36" s="76">
        <f>F36+F37+F38+K36</f>
        <v>36400</v>
      </c>
    </row>
    <row r="37" spans="1:12" ht="15" customHeight="1" x14ac:dyDescent="0.25">
      <c r="B37" s="67"/>
      <c r="C37" s="26"/>
      <c r="D37" s="41"/>
      <c r="E37" s="35" t="s">
        <v>90</v>
      </c>
      <c r="F37" s="24">
        <v>10400</v>
      </c>
      <c r="G37" s="60"/>
      <c r="H37" s="63"/>
      <c r="I37" s="57"/>
      <c r="J37" s="60"/>
      <c r="K37" s="77"/>
      <c r="L37" s="77"/>
    </row>
    <row r="38" spans="1:12" ht="15" customHeight="1" x14ac:dyDescent="0.25">
      <c r="B38" s="67"/>
      <c r="C38" s="26"/>
      <c r="D38" s="41"/>
      <c r="E38" s="35" t="s">
        <v>91</v>
      </c>
      <c r="F38" s="24">
        <v>8500</v>
      </c>
      <c r="G38" s="61"/>
      <c r="H38" s="64"/>
      <c r="I38" s="58"/>
      <c r="J38" s="61"/>
      <c r="K38" s="78"/>
      <c r="L38" s="78"/>
    </row>
    <row r="39" spans="1:12" ht="15" customHeight="1" thickBot="1" x14ac:dyDescent="0.3">
      <c r="B39" s="68"/>
      <c r="C39" s="13"/>
      <c r="D39" s="22" t="s">
        <v>59</v>
      </c>
      <c r="E39" s="22" t="s">
        <v>40</v>
      </c>
      <c r="F39" s="22">
        <v>8500</v>
      </c>
      <c r="G39" s="59" t="s">
        <v>93</v>
      </c>
      <c r="H39" s="59" t="s">
        <v>87</v>
      </c>
      <c r="I39" s="56">
        <v>15</v>
      </c>
      <c r="J39" s="59" t="s">
        <v>14</v>
      </c>
      <c r="K39" s="76">
        <v>9000</v>
      </c>
      <c r="L39" s="76">
        <f>F39+F40+F41+K39</f>
        <v>36400</v>
      </c>
    </row>
    <row r="40" spans="1:12" ht="15" customHeight="1" x14ac:dyDescent="0.25">
      <c r="B40" s="23"/>
      <c r="C40" s="42"/>
      <c r="D40" s="24"/>
      <c r="E40" s="24" t="s">
        <v>90</v>
      </c>
      <c r="F40" s="24">
        <v>10400</v>
      </c>
      <c r="G40" s="60"/>
      <c r="H40" s="60"/>
      <c r="I40" s="57"/>
      <c r="J40" s="60"/>
      <c r="K40" s="77"/>
      <c r="L40" s="77"/>
    </row>
    <row r="41" spans="1:12" ht="15" customHeight="1" thickBot="1" x14ac:dyDescent="0.3">
      <c r="B41" s="23"/>
      <c r="C41" s="42"/>
      <c r="D41" s="24"/>
      <c r="E41" s="24" t="s">
        <v>91</v>
      </c>
      <c r="F41" s="24">
        <v>8500</v>
      </c>
      <c r="G41" s="61"/>
      <c r="H41" s="61"/>
      <c r="I41" s="58"/>
      <c r="J41" s="61"/>
      <c r="K41" s="78"/>
      <c r="L41" s="78"/>
    </row>
    <row r="42" spans="1:12" ht="15" customHeight="1" x14ac:dyDescent="0.25">
      <c r="B42" s="69"/>
      <c r="C42" s="6"/>
      <c r="D42" s="22" t="s">
        <v>60</v>
      </c>
      <c r="E42" s="22" t="s">
        <v>40</v>
      </c>
      <c r="F42" s="22">
        <v>8500</v>
      </c>
      <c r="G42" s="59" t="s">
        <v>93</v>
      </c>
      <c r="H42" s="62" t="s">
        <v>88</v>
      </c>
      <c r="I42" s="56">
        <v>14</v>
      </c>
      <c r="J42" s="59" t="s">
        <v>14</v>
      </c>
      <c r="K42" s="56">
        <v>8400</v>
      </c>
      <c r="L42" s="56">
        <f>F42+F43+F44+K42</f>
        <v>35800</v>
      </c>
    </row>
    <row r="43" spans="1:12" ht="15" customHeight="1" x14ac:dyDescent="0.25">
      <c r="B43" s="70"/>
      <c r="C43" s="14"/>
      <c r="D43" s="24"/>
      <c r="E43" s="24" t="s">
        <v>90</v>
      </c>
      <c r="F43" s="24">
        <v>10400</v>
      </c>
      <c r="G43" s="60"/>
      <c r="H43" s="63"/>
      <c r="I43" s="57"/>
      <c r="J43" s="60"/>
      <c r="K43" s="57"/>
      <c r="L43" s="57"/>
    </row>
    <row r="44" spans="1:12" ht="15" customHeight="1" x14ac:dyDescent="0.25">
      <c r="B44" s="70"/>
      <c r="C44" s="14"/>
      <c r="D44" s="24"/>
      <c r="E44" s="24" t="s">
        <v>91</v>
      </c>
      <c r="F44" s="24">
        <v>8500</v>
      </c>
      <c r="G44" s="61"/>
      <c r="H44" s="64"/>
      <c r="I44" s="58"/>
      <c r="J44" s="61"/>
      <c r="K44" s="58"/>
      <c r="L44" s="58"/>
    </row>
    <row r="45" spans="1:12" ht="15" customHeight="1" thickBot="1" x14ac:dyDescent="0.3">
      <c r="B45" s="68"/>
      <c r="C45" s="7"/>
      <c r="D45" s="22" t="s">
        <v>30</v>
      </c>
      <c r="E45" s="22" t="s">
        <v>40</v>
      </c>
      <c r="F45" s="22">
        <v>8500</v>
      </c>
      <c r="G45" s="59" t="s">
        <v>54</v>
      </c>
      <c r="H45" s="59" t="s">
        <v>61</v>
      </c>
      <c r="I45" s="56">
        <v>12</v>
      </c>
      <c r="J45" s="59" t="s">
        <v>14</v>
      </c>
      <c r="K45" s="76">
        <v>7200</v>
      </c>
      <c r="L45" s="76">
        <f>F45+F46+F47+K45</f>
        <v>34600</v>
      </c>
    </row>
    <row r="46" spans="1:12" ht="15" customHeight="1" x14ac:dyDescent="0.25">
      <c r="B46" s="23"/>
      <c r="C46" s="10"/>
      <c r="D46" s="24"/>
      <c r="E46" s="24" t="s">
        <v>90</v>
      </c>
      <c r="F46" s="24">
        <v>10400</v>
      </c>
      <c r="G46" s="60"/>
      <c r="H46" s="60"/>
      <c r="I46" s="57"/>
      <c r="J46" s="60"/>
      <c r="K46" s="77"/>
      <c r="L46" s="77"/>
    </row>
    <row r="47" spans="1:12" ht="15" customHeight="1" x14ac:dyDescent="0.25">
      <c r="B47" s="23"/>
      <c r="C47" s="10"/>
      <c r="D47" s="24"/>
      <c r="E47" s="24" t="s">
        <v>91</v>
      </c>
      <c r="F47" s="24">
        <v>8500</v>
      </c>
      <c r="G47" s="61"/>
      <c r="H47" s="61"/>
      <c r="I47" s="58"/>
      <c r="J47" s="61"/>
      <c r="K47" s="78"/>
      <c r="L47" s="78"/>
    </row>
    <row r="48" spans="1:12" ht="15" customHeight="1" x14ac:dyDescent="0.25">
      <c r="A48" s="11"/>
      <c r="B48" s="65"/>
      <c r="C48" s="45"/>
      <c r="D48" s="22" t="s">
        <v>30</v>
      </c>
      <c r="E48" s="22" t="s">
        <v>40</v>
      </c>
      <c r="F48" s="22">
        <v>8500</v>
      </c>
      <c r="G48" s="59" t="s">
        <v>45</v>
      </c>
      <c r="H48" s="59" t="s">
        <v>61</v>
      </c>
      <c r="I48" s="56">
        <v>12</v>
      </c>
      <c r="J48" s="59" t="s">
        <v>14</v>
      </c>
      <c r="K48" s="56">
        <v>7200</v>
      </c>
      <c r="L48" s="56">
        <f>F48+F49+F50+K48</f>
        <v>34600</v>
      </c>
    </row>
    <row r="49" spans="1:12" ht="15" customHeight="1" x14ac:dyDescent="0.25">
      <c r="A49" s="11"/>
      <c r="B49" s="65"/>
      <c r="C49" s="45"/>
      <c r="D49" s="24"/>
      <c r="E49" s="24" t="s">
        <v>90</v>
      </c>
      <c r="F49" s="24">
        <v>10400</v>
      </c>
      <c r="G49" s="60"/>
      <c r="H49" s="60"/>
      <c r="I49" s="57"/>
      <c r="J49" s="60"/>
      <c r="K49" s="57"/>
      <c r="L49" s="57"/>
    </row>
    <row r="50" spans="1:12" ht="15" customHeight="1" x14ac:dyDescent="0.25">
      <c r="A50" s="11"/>
      <c r="B50" s="65"/>
      <c r="C50" s="45"/>
      <c r="D50" s="24"/>
      <c r="E50" s="24" t="s">
        <v>91</v>
      </c>
      <c r="F50" s="24">
        <v>8500</v>
      </c>
      <c r="G50" s="61"/>
      <c r="H50" s="61"/>
      <c r="I50" s="58"/>
      <c r="J50" s="61"/>
      <c r="K50" s="58"/>
      <c r="L50" s="58"/>
    </row>
    <row r="51" spans="1:12" ht="15" customHeight="1" x14ac:dyDescent="0.25">
      <c r="A51" s="11"/>
      <c r="B51" s="66"/>
      <c r="C51" s="46"/>
      <c r="D51" s="22" t="s">
        <v>30</v>
      </c>
      <c r="E51" s="22" t="s">
        <v>40</v>
      </c>
      <c r="F51" s="22">
        <v>8500</v>
      </c>
      <c r="G51" s="59" t="s">
        <v>94</v>
      </c>
      <c r="H51" s="59" t="s">
        <v>89</v>
      </c>
      <c r="I51" s="56">
        <v>12</v>
      </c>
      <c r="J51" s="59" t="s">
        <v>14</v>
      </c>
      <c r="K51" s="76">
        <v>7200</v>
      </c>
      <c r="L51" s="76">
        <f>F51+F52+F53+K51</f>
        <v>34600</v>
      </c>
    </row>
    <row r="52" spans="1:12" ht="15" customHeight="1" x14ac:dyDescent="0.25">
      <c r="A52" s="11"/>
      <c r="B52" s="46"/>
      <c r="C52" s="46"/>
      <c r="D52" s="24"/>
      <c r="E52" s="24" t="s">
        <v>90</v>
      </c>
      <c r="F52" s="24">
        <v>10400</v>
      </c>
      <c r="G52" s="60"/>
      <c r="H52" s="60"/>
      <c r="I52" s="57"/>
      <c r="J52" s="60"/>
      <c r="K52" s="77"/>
      <c r="L52" s="77"/>
    </row>
    <row r="53" spans="1:12" ht="15" customHeight="1" x14ac:dyDescent="0.25">
      <c r="A53" s="11"/>
      <c r="B53" s="46"/>
      <c r="C53" s="46"/>
      <c r="D53" s="24"/>
      <c r="E53" s="24" t="s">
        <v>91</v>
      </c>
      <c r="F53" s="24">
        <v>8500</v>
      </c>
      <c r="G53" s="61"/>
      <c r="H53" s="61"/>
      <c r="I53" s="58"/>
      <c r="J53" s="61"/>
      <c r="K53" s="78"/>
      <c r="L53" s="78"/>
    </row>
    <row r="54" spans="1:12" ht="15" customHeight="1" x14ac:dyDescent="0.25">
      <c r="A54" s="11"/>
      <c r="B54" s="46"/>
      <c r="C54" s="46"/>
      <c r="D54" s="24" t="s">
        <v>95</v>
      </c>
      <c r="E54" s="24" t="s">
        <v>40</v>
      </c>
      <c r="F54" s="24">
        <v>8500</v>
      </c>
      <c r="G54" s="71" t="s">
        <v>54</v>
      </c>
      <c r="H54" s="44" t="s">
        <v>92</v>
      </c>
      <c r="I54" s="43">
        <v>4</v>
      </c>
      <c r="J54" s="71" t="s">
        <v>14</v>
      </c>
      <c r="K54" s="79">
        <v>7200</v>
      </c>
      <c r="L54" s="76">
        <f>F54+F55+F56+K54</f>
        <v>34600</v>
      </c>
    </row>
    <row r="55" spans="1:12" ht="15" customHeight="1" x14ac:dyDescent="0.25">
      <c r="A55" s="11"/>
      <c r="B55" s="46"/>
      <c r="C55" s="46"/>
      <c r="D55" s="24"/>
      <c r="E55" s="24" t="s">
        <v>90</v>
      </c>
      <c r="F55" s="24">
        <v>10400</v>
      </c>
      <c r="G55" s="72"/>
      <c r="H55" s="44" t="s">
        <v>92</v>
      </c>
      <c r="I55" s="43">
        <v>4</v>
      </c>
      <c r="J55" s="72"/>
      <c r="K55" s="80"/>
      <c r="L55" s="77"/>
    </row>
    <row r="56" spans="1:12" ht="15" customHeight="1" x14ac:dyDescent="0.25">
      <c r="A56" s="11"/>
      <c r="B56" s="46"/>
      <c r="C56" s="46"/>
      <c r="D56" s="24"/>
      <c r="E56" s="24" t="s">
        <v>91</v>
      </c>
      <c r="F56" s="24">
        <v>8500</v>
      </c>
      <c r="G56" s="73"/>
      <c r="H56" s="44" t="s">
        <v>92</v>
      </c>
      <c r="I56" s="43">
        <v>4</v>
      </c>
      <c r="J56" s="73"/>
      <c r="K56" s="81"/>
      <c r="L56" s="78"/>
    </row>
    <row r="57" spans="1:12" s="11" customFormat="1" ht="15" customHeight="1" x14ac:dyDescent="0.25">
      <c r="B57" s="46"/>
      <c r="C57" s="46"/>
      <c r="D57" s="16" t="s">
        <v>30</v>
      </c>
      <c r="E57" s="22" t="s">
        <v>40</v>
      </c>
      <c r="F57" s="22">
        <v>8500</v>
      </c>
      <c r="G57" s="22" t="s">
        <v>41</v>
      </c>
      <c r="H57" s="22" t="s">
        <v>42</v>
      </c>
      <c r="I57" s="22">
        <v>10</v>
      </c>
      <c r="J57" s="16" t="s">
        <v>12</v>
      </c>
      <c r="K57" s="4">
        <v>6000</v>
      </c>
      <c r="L57" s="4">
        <f>F57+K57</f>
        <v>14500</v>
      </c>
    </row>
    <row r="58" spans="1:12" s="11" customFormat="1" ht="15" customHeight="1" x14ac:dyDescent="0.25">
      <c r="B58" s="46"/>
      <c r="C58" s="46"/>
      <c r="D58" s="16" t="s">
        <v>43</v>
      </c>
      <c r="E58" s="22" t="s">
        <v>40</v>
      </c>
      <c r="F58" s="24">
        <v>8500</v>
      </c>
      <c r="G58" s="22" t="s">
        <v>44</v>
      </c>
      <c r="H58" s="22" t="s">
        <v>42</v>
      </c>
      <c r="I58" s="22">
        <v>10</v>
      </c>
      <c r="J58" s="16" t="s">
        <v>12</v>
      </c>
      <c r="K58" s="4">
        <v>6000</v>
      </c>
      <c r="L58" s="25">
        <f t="shared" ref="L58" si="2">F58+K58</f>
        <v>14500</v>
      </c>
    </row>
    <row r="59" spans="1:12" s="11" customFormat="1" ht="15" customHeight="1" x14ac:dyDescent="0.25">
      <c r="B59" s="46"/>
      <c r="C59" s="46"/>
      <c r="D59" s="20" t="s">
        <v>47</v>
      </c>
      <c r="E59" s="22" t="s">
        <v>40</v>
      </c>
      <c r="F59" s="24">
        <v>8500</v>
      </c>
      <c r="G59" s="22" t="s">
        <v>48</v>
      </c>
      <c r="H59" s="22" t="s">
        <v>49</v>
      </c>
      <c r="I59" s="22">
        <v>6</v>
      </c>
      <c r="J59" s="20" t="s">
        <v>50</v>
      </c>
      <c r="K59" s="4">
        <v>3600</v>
      </c>
      <c r="L59" s="25">
        <f>F59+K59</f>
        <v>12100</v>
      </c>
    </row>
    <row r="60" spans="1:12" s="11" customFormat="1" ht="15" customHeight="1" x14ac:dyDescent="0.25">
      <c r="B60" s="46"/>
      <c r="C60" s="46"/>
      <c r="D60" s="20" t="s">
        <v>47</v>
      </c>
      <c r="E60" s="22" t="s">
        <v>40</v>
      </c>
      <c r="F60" s="24">
        <v>8500</v>
      </c>
      <c r="G60" s="22" t="s">
        <v>48</v>
      </c>
      <c r="H60" s="22" t="s">
        <v>49</v>
      </c>
      <c r="I60" s="22">
        <v>6</v>
      </c>
      <c r="J60" s="20" t="s">
        <v>50</v>
      </c>
      <c r="K60" s="4">
        <v>3600</v>
      </c>
      <c r="L60" s="25">
        <f t="shared" ref="L60:L82" si="3">F60+K60</f>
        <v>12100</v>
      </c>
    </row>
    <row r="61" spans="1:12" s="11" customFormat="1" ht="15" customHeight="1" x14ac:dyDescent="0.25">
      <c r="B61" s="46"/>
      <c r="C61" s="46"/>
      <c r="D61" s="20" t="s">
        <v>47</v>
      </c>
      <c r="E61" s="22" t="s">
        <v>40</v>
      </c>
      <c r="F61" s="24">
        <v>8500</v>
      </c>
      <c r="G61" s="22" t="s">
        <v>48</v>
      </c>
      <c r="H61" s="22" t="s">
        <v>49</v>
      </c>
      <c r="I61" s="22">
        <v>6</v>
      </c>
      <c r="J61" s="20" t="s">
        <v>50</v>
      </c>
      <c r="K61" s="25">
        <v>3600</v>
      </c>
      <c r="L61" s="25">
        <f t="shared" si="3"/>
        <v>12100</v>
      </c>
    </row>
    <row r="62" spans="1:12" s="11" customFormat="1" ht="15" customHeight="1" x14ac:dyDescent="0.25">
      <c r="B62" s="46"/>
      <c r="C62" s="46"/>
      <c r="D62" s="38" t="s">
        <v>62</v>
      </c>
      <c r="E62" s="39" t="s">
        <v>40</v>
      </c>
      <c r="F62" s="24">
        <v>8500</v>
      </c>
      <c r="G62" s="39" t="s">
        <v>45</v>
      </c>
      <c r="H62" s="39" t="s">
        <v>63</v>
      </c>
      <c r="I62" s="39">
        <v>6</v>
      </c>
      <c r="J62" s="40" t="s">
        <v>39</v>
      </c>
      <c r="K62" s="25">
        <v>3600</v>
      </c>
      <c r="L62" s="25">
        <f t="shared" si="3"/>
        <v>12100</v>
      </c>
    </row>
    <row r="63" spans="1:12" x14ac:dyDescent="0.25">
      <c r="A63" s="11"/>
      <c r="B63" s="65"/>
      <c r="C63" s="11"/>
      <c r="D63" s="36" t="s">
        <v>64</v>
      </c>
      <c r="E63" s="22" t="s">
        <v>40</v>
      </c>
      <c r="F63" s="24">
        <v>8500</v>
      </c>
      <c r="G63" s="22" t="s">
        <v>45</v>
      </c>
      <c r="H63" s="22" t="s">
        <v>63</v>
      </c>
      <c r="I63" s="22">
        <v>6</v>
      </c>
      <c r="J63" s="27" t="s">
        <v>39</v>
      </c>
      <c r="K63" s="25">
        <v>3600</v>
      </c>
      <c r="L63" s="25">
        <f t="shared" si="3"/>
        <v>12100</v>
      </c>
    </row>
    <row r="64" spans="1:12" x14ac:dyDescent="0.25">
      <c r="A64" s="11"/>
      <c r="B64" s="66"/>
      <c r="C64" s="11"/>
      <c r="D64" s="36" t="s">
        <v>65</v>
      </c>
      <c r="E64" s="22" t="s">
        <v>40</v>
      </c>
      <c r="F64" s="24">
        <v>8500</v>
      </c>
      <c r="G64" s="22" t="s">
        <v>45</v>
      </c>
      <c r="H64" s="22" t="s">
        <v>63</v>
      </c>
      <c r="I64" s="22">
        <v>6</v>
      </c>
      <c r="J64" s="27" t="s">
        <v>39</v>
      </c>
      <c r="K64" s="25">
        <v>3600</v>
      </c>
      <c r="L64" s="25">
        <f t="shared" si="3"/>
        <v>12100</v>
      </c>
    </row>
    <row r="65" spans="1:12" x14ac:dyDescent="0.25">
      <c r="A65" s="11"/>
      <c r="B65" s="65"/>
      <c r="C65" s="11"/>
      <c r="D65" s="36" t="s">
        <v>66</v>
      </c>
      <c r="E65" s="22" t="s">
        <v>40</v>
      </c>
      <c r="F65" s="24">
        <v>8500</v>
      </c>
      <c r="G65" s="22" t="s">
        <v>45</v>
      </c>
      <c r="H65" s="22" t="s">
        <v>63</v>
      </c>
      <c r="I65" s="22">
        <v>6</v>
      </c>
      <c r="J65" s="27" t="s">
        <v>39</v>
      </c>
      <c r="K65" s="25">
        <v>3600</v>
      </c>
      <c r="L65" s="25">
        <f t="shared" si="3"/>
        <v>12100</v>
      </c>
    </row>
    <row r="66" spans="1:12" x14ac:dyDescent="0.25">
      <c r="A66" s="11"/>
      <c r="B66" s="66"/>
      <c r="C66" s="11"/>
      <c r="D66" s="37" t="s">
        <v>67</v>
      </c>
      <c r="E66" s="22" t="s">
        <v>40</v>
      </c>
      <c r="F66" s="24">
        <v>8500</v>
      </c>
      <c r="G66" s="22" t="s">
        <v>45</v>
      </c>
      <c r="H66" s="22" t="s">
        <v>63</v>
      </c>
      <c r="I66" s="22">
        <v>6</v>
      </c>
      <c r="J66" s="27" t="s">
        <v>39</v>
      </c>
      <c r="K66" s="25">
        <v>3600</v>
      </c>
      <c r="L66" s="25">
        <f t="shared" si="3"/>
        <v>12100</v>
      </c>
    </row>
    <row r="67" spans="1:12" x14ac:dyDescent="0.25">
      <c r="A67" s="11"/>
      <c r="B67" s="65"/>
      <c r="C67" s="11"/>
      <c r="D67" s="37" t="s">
        <v>68</v>
      </c>
      <c r="E67" s="22" t="s">
        <v>40</v>
      </c>
      <c r="F67" s="24">
        <v>8500</v>
      </c>
      <c r="G67" s="22" t="s">
        <v>45</v>
      </c>
      <c r="H67" s="22" t="s">
        <v>63</v>
      </c>
      <c r="I67" s="22">
        <v>6</v>
      </c>
      <c r="J67" s="27" t="s">
        <v>39</v>
      </c>
      <c r="K67" s="25">
        <v>3600</v>
      </c>
      <c r="L67" s="25">
        <f t="shared" si="3"/>
        <v>12100</v>
      </c>
    </row>
    <row r="68" spans="1:12" x14ac:dyDescent="0.25">
      <c r="A68" s="11"/>
      <c r="B68" s="66"/>
      <c r="C68" s="11"/>
      <c r="D68" s="36" t="s">
        <v>69</v>
      </c>
      <c r="E68" s="22" t="s">
        <v>40</v>
      </c>
      <c r="F68" s="24">
        <v>8500</v>
      </c>
      <c r="G68" s="22" t="s">
        <v>45</v>
      </c>
      <c r="H68" s="22" t="s">
        <v>63</v>
      </c>
      <c r="I68" s="22">
        <v>6</v>
      </c>
      <c r="J68" s="27" t="s">
        <v>39</v>
      </c>
      <c r="K68" s="25">
        <v>3600</v>
      </c>
      <c r="L68" s="25">
        <f t="shared" si="3"/>
        <v>12100</v>
      </c>
    </row>
    <row r="69" spans="1:12" x14ac:dyDescent="0.25">
      <c r="A69" s="11"/>
      <c r="B69" s="65"/>
      <c r="C69" s="11"/>
      <c r="D69" s="36" t="s">
        <v>70</v>
      </c>
      <c r="E69" s="22" t="s">
        <v>40</v>
      </c>
      <c r="F69" s="24">
        <v>8500</v>
      </c>
      <c r="G69" s="22" t="s">
        <v>45</v>
      </c>
      <c r="H69" s="22" t="s">
        <v>63</v>
      </c>
      <c r="I69" s="22">
        <v>6</v>
      </c>
      <c r="J69" s="27" t="s">
        <v>39</v>
      </c>
      <c r="K69" s="25">
        <v>3600</v>
      </c>
      <c r="L69" s="25">
        <f t="shared" si="3"/>
        <v>12100</v>
      </c>
    </row>
    <row r="70" spans="1:12" x14ac:dyDescent="0.25">
      <c r="A70" s="11"/>
      <c r="B70" s="65"/>
      <c r="C70" s="11"/>
      <c r="D70" s="36" t="s">
        <v>71</v>
      </c>
      <c r="E70" s="22" t="s">
        <v>40</v>
      </c>
      <c r="F70" s="24">
        <v>8500</v>
      </c>
      <c r="G70" s="22" t="s">
        <v>45</v>
      </c>
      <c r="H70" s="22" t="s">
        <v>63</v>
      </c>
      <c r="I70" s="22">
        <v>6</v>
      </c>
      <c r="J70" s="27" t="s">
        <v>39</v>
      </c>
      <c r="K70" s="25">
        <v>3600</v>
      </c>
      <c r="L70" s="25">
        <f t="shared" si="3"/>
        <v>12100</v>
      </c>
    </row>
    <row r="71" spans="1:12" x14ac:dyDescent="0.25">
      <c r="A71" s="11"/>
      <c r="B71" s="66"/>
      <c r="C71" s="11"/>
      <c r="D71" s="36" t="s">
        <v>72</v>
      </c>
      <c r="E71" s="22" t="s">
        <v>40</v>
      </c>
      <c r="F71" s="24">
        <v>8500</v>
      </c>
      <c r="G71" s="22" t="s">
        <v>45</v>
      </c>
      <c r="H71" s="22" t="s">
        <v>63</v>
      </c>
      <c r="I71" s="22">
        <v>6</v>
      </c>
      <c r="J71" s="27" t="s">
        <v>39</v>
      </c>
      <c r="K71" s="25">
        <v>3600</v>
      </c>
      <c r="L71" s="25">
        <f t="shared" si="3"/>
        <v>12100</v>
      </c>
    </row>
    <row r="72" spans="1:12" x14ac:dyDescent="0.25">
      <c r="A72" s="11"/>
      <c r="B72" s="65"/>
      <c r="C72" s="11"/>
      <c r="D72" s="36" t="s">
        <v>73</v>
      </c>
      <c r="E72" s="22" t="s">
        <v>40</v>
      </c>
      <c r="F72" s="24">
        <v>8500</v>
      </c>
      <c r="G72" s="22" t="s">
        <v>45</v>
      </c>
      <c r="H72" s="22" t="s">
        <v>63</v>
      </c>
      <c r="I72" s="22">
        <v>6</v>
      </c>
      <c r="J72" s="27" t="s">
        <v>39</v>
      </c>
      <c r="K72" s="25">
        <v>3600</v>
      </c>
      <c r="L72" s="25">
        <f t="shared" si="3"/>
        <v>12100</v>
      </c>
    </row>
    <row r="73" spans="1:12" x14ac:dyDescent="0.25">
      <c r="A73" s="11"/>
      <c r="B73" s="65"/>
      <c r="C73" s="11"/>
      <c r="D73" s="36" t="s">
        <v>74</v>
      </c>
      <c r="E73" s="22" t="s">
        <v>40</v>
      </c>
      <c r="F73" s="24">
        <v>8500</v>
      </c>
      <c r="G73" s="22" t="s">
        <v>45</v>
      </c>
      <c r="H73" s="22" t="s">
        <v>63</v>
      </c>
      <c r="I73" s="22">
        <v>6</v>
      </c>
      <c r="J73" s="27" t="s">
        <v>39</v>
      </c>
      <c r="K73" s="25">
        <v>3600</v>
      </c>
      <c r="L73" s="25">
        <f t="shared" si="3"/>
        <v>12100</v>
      </c>
    </row>
    <row r="74" spans="1:12" x14ac:dyDescent="0.25">
      <c r="A74" s="11"/>
      <c r="B74" s="66"/>
      <c r="C74" s="11"/>
      <c r="D74" s="36" t="s">
        <v>75</v>
      </c>
      <c r="E74" s="22" t="s">
        <v>40</v>
      </c>
      <c r="F74" s="24">
        <v>8500</v>
      </c>
      <c r="G74" s="22" t="s">
        <v>45</v>
      </c>
      <c r="H74" s="22" t="s">
        <v>63</v>
      </c>
      <c r="I74" s="22">
        <v>6</v>
      </c>
      <c r="J74" s="27" t="s">
        <v>39</v>
      </c>
      <c r="K74" s="25">
        <v>3600</v>
      </c>
      <c r="L74" s="25">
        <f t="shared" si="3"/>
        <v>12100</v>
      </c>
    </row>
    <row r="75" spans="1:12" x14ac:dyDescent="0.25">
      <c r="A75" s="11"/>
      <c r="B75" s="65"/>
      <c r="C75" s="11"/>
      <c r="D75" s="36" t="s">
        <v>76</v>
      </c>
      <c r="E75" s="22" t="s">
        <v>40</v>
      </c>
      <c r="F75" s="24">
        <v>8500</v>
      </c>
      <c r="G75" s="22" t="s">
        <v>45</v>
      </c>
      <c r="H75" s="22" t="s">
        <v>63</v>
      </c>
      <c r="I75" s="22">
        <v>6</v>
      </c>
      <c r="J75" s="27" t="s">
        <v>39</v>
      </c>
      <c r="K75" s="25">
        <v>3600</v>
      </c>
      <c r="L75" s="25">
        <f t="shared" si="3"/>
        <v>12100</v>
      </c>
    </row>
    <row r="76" spans="1:12" x14ac:dyDescent="0.25">
      <c r="A76" s="11"/>
      <c r="B76" s="66"/>
      <c r="C76" s="11"/>
      <c r="D76" s="36" t="s">
        <v>77</v>
      </c>
      <c r="E76" s="22" t="s">
        <v>40</v>
      </c>
      <c r="F76" s="24">
        <v>8500</v>
      </c>
      <c r="G76" s="22" t="s">
        <v>45</v>
      </c>
      <c r="H76" s="22" t="s">
        <v>63</v>
      </c>
      <c r="I76" s="22">
        <v>6</v>
      </c>
      <c r="J76" s="27" t="s">
        <v>39</v>
      </c>
      <c r="K76" s="25">
        <v>3600</v>
      </c>
      <c r="L76" s="25">
        <f t="shared" si="3"/>
        <v>12100</v>
      </c>
    </row>
    <row r="77" spans="1:12" x14ac:dyDescent="0.25">
      <c r="A77" s="11"/>
      <c r="B77" s="45"/>
      <c r="C77" s="11"/>
      <c r="D77" s="36" t="s">
        <v>78</v>
      </c>
      <c r="E77" s="22" t="s">
        <v>40</v>
      </c>
      <c r="F77" s="24">
        <v>8500</v>
      </c>
      <c r="G77" s="22" t="s">
        <v>45</v>
      </c>
      <c r="H77" s="22" t="s">
        <v>63</v>
      </c>
      <c r="I77" s="22">
        <v>6</v>
      </c>
      <c r="J77" s="27" t="s">
        <v>39</v>
      </c>
      <c r="K77" s="25">
        <v>3600</v>
      </c>
      <c r="L77" s="25">
        <f t="shared" si="3"/>
        <v>12100</v>
      </c>
    </row>
    <row r="78" spans="1:12" x14ac:dyDescent="0.25">
      <c r="A78" s="11"/>
      <c r="B78" s="11"/>
      <c r="C78" s="11"/>
      <c r="D78" s="36" t="s">
        <v>79</v>
      </c>
      <c r="E78" s="22" t="s">
        <v>40</v>
      </c>
      <c r="F78" s="24">
        <v>8500</v>
      </c>
      <c r="G78" s="22" t="s">
        <v>45</v>
      </c>
      <c r="H78" s="22" t="s">
        <v>63</v>
      </c>
      <c r="I78" s="22">
        <v>6</v>
      </c>
      <c r="J78" s="27" t="s">
        <v>39</v>
      </c>
      <c r="K78" s="25">
        <v>3600</v>
      </c>
      <c r="L78" s="25">
        <f t="shared" si="3"/>
        <v>12100</v>
      </c>
    </row>
    <row r="79" spans="1:12" x14ac:dyDescent="0.25">
      <c r="A79" s="11"/>
      <c r="B79" s="11"/>
      <c r="C79" s="11"/>
      <c r="D79" s="36" t="s">
        <v>80</v>
      </c>
      <c r="E79" s="22" t="s">
        <v>40</v>
      </c>
      <c r="F79" s="24">
        <v>8500</v>
      </c>
      <c r="G79" s="22" t="s">
        <v>45</v>
      </c>
      <c r="H79" s="22" t="s">
        <v>63</v>
      </c>
      <c r="I79" s="22">
        <v>6</v>
      </c>
      <c r="J79" s="27" t="s">
        <v>39</v>
      </c>
      <c r="K79" s="25">
        <v>3600</v>
      </c>
      <c r="L79" s="25">
        <f t="shared" si="3"/>
        <v>12100</v>
      </c>
    </row>
    <row r="80" spans="1:12" x14ac:dyDescent="0.25">
      <c r="A80" s="11"/>
      <c r="B80" s="11"/>
      <c r="C80" s="11"/>
      <c r="D80" s="36" t="s">
        <v>81</v>
      </c>
      <c r="E80" s="22" t="s">
        <v>40</v>
      </c>
      <c r="F80" s="24">
        <v>8500</v>
      </c>
      <c r="G80" s="22" t="s">
        <v>45</v>
      </c>
      <c r="H80" s="22" t="s">
        <v>63</v>
      </c>
      <c r="I80" s="22">
        <v>6</v>
      </c>
      <c r="J80" s="27" t="s">
        <v>39</v>
      </c>
      <c r="K80" s="25">
        <v>3600</v>
      </c>
      <c r="L80" s="25">
        <f t="shared" si="3"/>
        <v>12100</v>
      </c>
    </row>
    <row r="81" spans="1:12" x14ac:dyDescent="0.25">
      <c r="A81" s="11"/>
      <c r="B81" s="11"/>
      <c r="C81" s="11"/>
      <c r="D81" s="36" t="s">
        <v>82</v>
      </c>
      <c r="E81" s="22" t="s">
        <v>40</v>
      </c>
      <c r="F81" s="24">
        <v>8500</v>
      </c>
      <c r="G81" s="22" t="s">
        <v>45</v>
      </c>
      <c r="H81" s="22" t="s">
        <v>63</v>
      </c>
      <c r="I81" s="22">
        <v>6</v>
      </c>
      <c r="J81" s="27" t="s">
        <v>39</v>
      </c>
      <c r="K81" s="25">
        <v>3600</v>
      </c>
      <c r="L81" s="25">
        <f t="shared" si="3"/>
        <v>12100</v>
      </c>
    </row>
    <row r="82" spans="1:12" x14ac:dyDescent="0.25">
      <c r="A82" s="11"/>
      <c r="B82" s="11"/>
      <c r="C82" s="11"/>
      <c r="D82" s="36" t="s">
        <v>83</v>
      </c>
      <c r="E82" s="22" t="s">
        <v>40</v>
      </c>
      <c r="F82" s="24">
        <v>8500</v>
      </c>
      <c r="G82" s="22" t="s">
        <v>45</v>
      </c>
      <c r="H82" s="22" t="s">
        <v>63</v>
      </c>
      <c r="I82" s="22">
        <v>6</v>
      </c>
      <c r="J82" s="27" t="s">
        <v>39</v>
      </c>
      <c r="K82" s="25">
        <v>3600</v>
      </c>
      <c r="L82" s="25">
        <f t="shared" si="3"/>
        <v>12100</v>
      </c>
    </row>
    <row r="83" spans="1:12" ht="47.25" x14ac:dyDescent="0.25">
      <c r="A83" s="11"/>
      <c r="B83" s="11"/>
      <c r="C83" s="11"/>
      <c r="D83" s="47" t="s">
        <v>56</v>
      </c>
      <c r="E83" s="47" t="s">
        <v>96</v>
      </c>
      <c r="F83" s="47"/>
      <c r="G83" s="47" t="s">
        <v>41</v>
      </c>
      <c r="H83" s="47" t="s">
        <v>97</v>
      </c>
      <c r="I83" s="47">
        <v>4</v>
      </c>
      <c r="J83" s="47" t="s">
        <v>14</v>
      </c>
      <c r="K83" s="47"/>
      <c r="L83" s="47">
        <v>16000</v>
      </c>
    </row>
    <row r="84" spans="1:12" ht="63" x14ac:dyDescent="0.25">
      <c r="A84" s="11"/>
      <c r="B84" s="11"/>
      <c r="C84" s="11"/>
      <c r="D84" s="47" t="s">
        <v>56</v>
      </c>
      <c r="E84" s="47" t="s">
        <v>98</v>
      </c>
      <c r="F84" s="47"/>
      <c r="G84" s="47" t="s">
        <v>41</v>
      </c>
      <c r="H84" s="47" t="s">
        <v>99</v>
      </c>
      <c r="I84" s="47">
        <v>1</v>
      </c>
      <c r="J84" s="47" t="s">
        <v>14</v>
      </c>
      <c r="K84" s="47"/>
      <c r="L84" s="47">
        <v>16000</v>
      </c>
    </row>
    <row r="85" spans="1:12" ht="47.25" x14ac:dyDescent="0.25">
      <c r="A85" s="11"/>
      <c r="B85" s="11"/>
      <c r="C85" s="11"/>
      <c r="D85" s="47" t="s">
        <v>58</v>
      </c>
      <c r="E85" s="47" t="s">
        <v>96</v>
      </c>
      <c r="F85" s="47"/>
      <c r="G85" s="47" t="s">
        <v>41</v>
      </c>
      <c r="H85" s="47" t="s">
        <v>97</v>
      </c>
      <c r="I85" s="47">
        <v>4</v>
      </c>
      <c r="J85" s="47" t="s">
        <v>14</v>
      </c>
      <c r="K85" s="47"/>
      <c r="L85" s="47">
        <v>16000</v>
      </c>
    </row>
    <row r="86" spans="1:12" ht="63" x14ac:dyDescent="0.25">
      <c r="A86" s="11"/>
      <c r="B86" s="11"/>
      <c r="C86" s="11"/>
      <c r="D86" s="47" t="s">
        <v>58</v>
      </c>
      <c r="E86" s="47" t="s">
        <v>98</v>
      </c>
      <c r="F86" s="47"/>
      <c r="G86" s="47" t="s">
        <v>41</v>
      </c>
      <c r="H86" s="47" t="s">
        <v>99</v>
      </c>
      <c r="I86" s="47">
        <v>1</v>
      </c>
      <c r="J86" s="47" t="s">
        <v>14</v>
      </c>
      <c r="K86" s="47"/>
      <c r="L86" s="47">
        <v>16000</v>
      </c>
    </row>
    <row r="87" spans="1:12" ht="47.25" x14ac:dyDescent="0.25">
      <c r="A87" s="11"/>
      <c r="B87" s="11"/>
      <c r="C87" s="11"/>
      <c r="D87" s="47" t="s">
        <v>100</v>
      </c>
      <c r="E87" s="47" t="s">
        <v>96</v>
      </c>
      <c r="F87" s="47"/>
      <c r="G87" s="47" t="s">
        <v>41</v>
      </c>
      <c r="H87" s="47" t="s">
        <v>97</v>
      </c>
      <c r="I87" s="47">
        <v>4</v>
      </c>
      <c r="J87" s="47" t="s">
        <v>14</v>
      </c>
      <c r="K87" s="47"/>
      <c r="L87" s="47">
        <v>16000</v>
      </c>
    </row>
    <row r="88" spans="1:12" ht="63" x14ac:dyDescent="0.25">
      <c r="A88" s="11"/>
      <c r="B88" s="11"/>
      <c r="C88" s="11"/>
      <c r="D88" s="47" t="s">
        <v>100</v>
      </c>
      <c r="E88" s="47" t="s">
        <v>98</v>
      </c>
      <c r="F88" s="47"/>
      <c r="G88" s="47" t="s">
        <v>41</v>
      </c>
      <c r="H88" s="47" t="s">
        <v>99</v>
      </c>
      <c r="I88" s="47">
        <v>1</v>
      </c>
      <c r="J88" s="47" t="s">
        <v>14</v>
      </c>
      <c r="K88" s="47"/>
      <c r="L88" s="47">
        <v>16000</v>
      </c>
    </row>
    <row r="89" spans="1:12" ht="47.25" x14ac:dyDescent="0.25">
      <c r="A89" s="11"/>
      <c r="B89" s="11"/>
      <c r="C89" s="11"/>
      <c r="D89" s="47" t="s">
        <v>101</v>
      </c>
      <c r="E89" s="47" t="s">
        <v>96</v>
      </c>
      <c r="F89" s="47"/>
      <c r="G89" s="47" t="s">
        <v>41</v>
      </c>
      <c r="H89" s="47" t="s">
        <v>97</v>
      </c>
      <c r="I89" s="47">
        <v>4</v>
      </c>
      <c r="J89" s="47" t="s">
        <v>14</v>
      </c>
      <c r="K89" s="47"/>
      <c r="L89" s="47">
        <v>16000</v>
      </c>
    </row>
    <row r="90" spans="1:12" ht="63" x14ac:dyDescent="0.25">
      <c r="A90" s="11"/>
      <c r="B90" s="11"/>
      <c r="C90" s="11"/>
      <c r="D90" s="47" t="s">
        <v>101</v>
      </c>
      <c r="E90" s="47" t="s">
        <v>98</v>
      </c>
      <c r="F90" s="47"/>
      <c r="G90" s="47" t="s">
        <v>41</v>
      </c>
      <c r="H90" s="47" t="s">
        <v>99</v>
      </c>
      <c r="I90" s="47">
        <v>1</v>
      </c>
      <c r="J90" s="47" t="s">
        <v>14</v>
      </c>
      <c r="K90" s="47"/>
      <c r="L90" s="47">
        <v>16000</v>
      </c>
    </row>
    <row r="91" spans="1:12" ht="47.25" x14ac:dyDescent="0.25">
      <c r="A91" s="11"/>
      <c r="B91" s="11"/>
      <c r="C91" s="11"/>
      <c r="D91" s="47" t="s">
        <v>102</v>
      </c>
      <c r="E91" s="47" t="s">
        <v>96</v>
      </c>
      <c r="F91" s="47"/>
      <c r="G91" s="47" t="s">
        <v>41</v>
      </c>
      <c r="H91" s="47" t="s">
        <v>97</v>
      </c>
      <c r="I91" s="47">
        <v>4</v>
      </c>
      <c r="J91" s="47" t="s">
        <v>14</v>
      </c>
      <c r="K91" s="47"/>
      <c r="L91" s="47">
        <v>16000</v>
      </c>
    </row>
    <row r="92" spans="1:12" ht="63" x14ac:dyDescent="0.25">
      <c r="A92" s="11"/>
      <c r="B92" s="11"/>
      <c r="C92" s="11"/>
      <c r="D92" s="47" t="s">
        <v>102</v>
      </c>
      <c r="E92" s="47" t="s">
        <v>98</v>
      </c>
      <c r="F92" s="47"/>
      <c r="G92" s="47" t="s">
        <v>41</v>
      </c>
      <c r="H92" s="47" t="s">
        <v>99</v>
      </c>
      <c r="I92" s="47">
        <v>1</v>
      </c>
      <c r="J92" s="47" t="s">
        <v>14</v>
      </c>
      <c r="K92" s="47"/>
      <c r="L92" s="47">
        <v>16000</v>
      </c>
    </row>
    <row r="93" spans="1:12" ht="47.25" x14ac:dyDescent="0.25">
      <c r="A93" s="11"/>
      <c r="B93" s="11"/>
      <c r="C93" s="11"/>
      <c r="D93" s="47" t="s">
        <v>59</v>
      </c>
      <c r="E93" s="47" t="s">
        <v>96</v>
      </c>
      <c r="F93" s="47"/>
      <c r="G93" s="47" t="s">
        <v>41</v>
      </c>
      <c r="H93" s="47" t="s">
        <v>97</v>
      </c>
      <c r="I93" s="47">
        <v>4</v>
      </c>
      <c r="J93" s="47" t="s">
        <v>14</v>
      </c>
      <c r="K93" s="47"/>
      <c r="L93" s="47">
        <v>16000</v>
      </c>
    </row>
    <row r="94" spans="1:12" ht="63" x14ac:dyDescent="0.25">
      <c r="A94" s="11"/>
      <c r="B94" s="11"/>
      <c r="C94" s="11"/>
      <c r="D94" s="47" t="s">
        <v>59</v>
      </c>
      <c r="E94" s="47" t="s">
        <v>98</v>
      </c>
      <c r="F94" s="47"/>
      <c r="G94" s="47" t="s">
        <v>41</v>
      </c>
      <c r="H94" s="47" t="s">
        <v>99</v>
      </c>
      <c r="I94" s="47">
        <v>1</v>
      </c>
      <c r="J94" s="47" t="s">
        <v>14</v>
      </c>
      <c r="K94" s="47"/>
      <c r="L94" s="47">
        <v>16000</v>
      </c>
    </row>
    <row r="95" spans="1:12" ht="47.25" x14ac:dyDescent="0.25">
      <c r="A95" s="11"/>
      <c r="B95" s="11"/>
      <c r="C95" s="11"/>
      <c r="D95" s="47" t="s">
        <v>30</v>
      </c>
      <c r="E95" s="47" t="s">
        <v>96</v>
      </c>
      <c r="F95" s="47"/>
      <c r="G95" s="47" t="s">
        <v>41</v>
      </c>
      <c r="H95" s="47" t="s">
        <v>97</v>
      </c>
      <c r="I95" s="47">
        <v>4</v>
      </c>
      <c r="J95" s="47" t="s">
        <v>14</v>
      </c>
      <c r="K95" s="47"/>
      <c r="L95" s="47">
        <v>16000</v>
      </c>
    </row>
    <row r="96" spans="1:12" ht="63" x14ac:dyDescent="0.25">
      <c r="A96" s="11"/>
      <c r="B96" s="11"/>
      <c r="C96" s="11"/>
      <c r="D96" s="47" t="s">
        <v>30</v>
      </c>
      <c r="E96" s="47" t="s">
        <v>98</v>
      </c>
      <c r="F96" s="47"/>
      <c r="G96" s="47" t="s">
        <v>41</v>
      </c>
      <c r="H96" s="47" t="s">
        <v>99</v>
      </c>
      <c r="I96" s="47">
        <v>1</v>
      </c>
      <c r="J96" s="47" t="s">
        <v>14</v>
      </c>
      <c r="K96" s="47"/>
      <c r="L96" s="47">
        <v>16000</v>
      </c>
    </row>
    <row r="97" spans="12:12" x14ac:dyDescent="0.25">
      <c r="L97" s="48">
        <f>SUM(L4:L96)</f>
        <v>1186800</v>
      </c>
    </row>
  </sheetData>
  <mergeCells count="74">
    <mergeCell ref="K54:K56"/>
    <mergeCell ref="L54:L56"/>
    <mergeCell ref="K45:K47"/>
    <mergeCell ref="L45:L47"/>
    <mergeCell ref="K36:K38"/>
    <mergeCell ref="L36:L38"/>
    <mergeCell ref="K39:K41"/>
    <mergeCell ref="L39:L41"/>
    <mergeCell ref="K42:K44"/>
    <mergeCell ref="L42:L44"/>
    <mergeCell ref="J28:J31"/>
    <mergeCell ref="K28:K31"/>
    <mergeCell ref="L28:L31"/>
    <mergeCell ref="K32:K35"/>
    <mergeCell ref="L32:L35"/>
    <mergeCell ref="J45:J47"/>
    <mergeCell ref="J42:J44"/>
    <mergeCell ref="J39:J41"/>
    <mergeCell ref="J36:J38"/>
    <mergeCell ref="J32:J35"/>
    <mergeCell ref="J51:J53"/>
    <mergeCell ref="J48:J50"/>
    <mergeCell ref="K51:K53"/>
    <mergeCell ref="L51:L53"/>
    <mergeCell ref="K48:K50"/>
    <mergeCell ref="L48:L50"/>
    <mergeCell ref="G28:G31"/>
    <mergeCell ref="G32:G35"/>
    <mergeCell ref="H32:H35"/>
    <mergeCell ref="I32:I35"/>
    <mergeCell ref="H48:H50"/>
    <mergeCell ref="G36:G38"/>
    <mergeCell ref="G39:G41"/>
    <mergeCell ref="G42:G44"/>
    <mergeCell ref="G45:G47"/>
    <mergeCell ref="I39:I41"/>
    <mergeCell ref="I42:I44"/>
    <mergeCell ref="I45:I47"/>
    <mergeCell ref="I48:I50"/>
    <mergeCell ref="I36:I38"/>
    <mergeCell ref="G54:G56"/>
    <mergeCell ref="J54:J56"/>
    <mergeCell ref="H1:L1"/>
    <mergeCell ref="B4:B5"/>
    <mergeCell ref="B6:B7"/>
    <mergeCell ref="B9:B10"/>
    <mergeCell ref="B11:B14"/>
    <mergeCell ref="B17:B18"/>
    <mergeCell ref="B19:B20"/>
    <mergeCell ref="B21:B22"/>
    <mergeCell ref="B15:B16"/>
    <mergeCell ref="D28:D31"/>
    <mergeCell ref="B25:B26"/>
    <mergeCell ref="B23:B24"/>
    <mergeCell ref="I28:I31"/>
    <mergeCell ref="H28:H31"/>
    <mergeCell ref="B75:B76"/>
    <mergeCell ref="B32:B39"/>
    <mergeCell ref="B42:B45"/>
    <mergeCell ref="B67:B68"/>
    <mergeCell ref="B69:B71"/>
    <mergeCell ref="B72:B74"/>
    <mergeCell ref="B48:B51"/>
    <mergeCell ref="B63:B64"/>
    <mergeCell ref="B65:B66"/>
    <mergeCell ref="I51:I53"/>
    <mergeCell ref="D32:D35"/>
    <mergeCell ref="G48:G50"/>
    <mergeCell ref="G51:G53"/>
    <mergeCell ref="H36:H38"/>
    <mergeCell ref="H39:H41"/>
    <mergeCell ref="H42:H44"/>
    <mergeCell ref="H45:H47"/>
    <mergeCell ref="H51:H53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98"/>
  <sheetViews>
    <sheetView tabSelected="1" workbookViewId="0">
      <selection activeCell="G2" sqref="G2"/>
    </sheetView>
  </sheetViews>
  <sheetFormatPr defaultRowHeight="15" x14ac:dyDescent="0.25"/>
  <cols>
    <col min="1" max="1" width="21.85546875" style="49" customWidth="1"/>
    <col min="4" max="4" width="24.140625" customWidth="1"/>
    <col min="5" max="5" width="27.140625" customWidth="1"/>
    <col min="6" max="6" width="12" customWidth="1"/>
    <col min="9" max="9" width="19" customWidth="1"/>
  </cols>
  <sheetData>
    <row r="1" spans="1:9" ht="60" x14ac:dyDescent="0.25">
      <c r="A1" s="51" t="s">
        <v>103</v>
      </c>
      <c r="B1" s="50" t="s">
        <v>2</v>
      </c>
      <c r="C1" s="50" t="s">
        <v>3</v>
      </c>
      <c r="D1" s="50" t="s">
        <v>4</v>
      </c>
      <c r="E1" s="50" t="s">
        <v>5</v>
      </c>
      <c r="F1" s="50" t="s">
        <v>6</v>
      </c>
      <c r="G1" s="50" t="s">
        <v>109</v>
      </c>
      <c r="H1" s="50" t="s">
        <v>7</v>
      </c>
      <c r="I1" s="50" t="s">
        <v>8</v>
      </c>
    </row>
    <row r="2" spans="1:9" x14ac:dyDescent="0.25">
      <c r="A2" s="51">
        <v>1</v>
      </c>
      <c r="B2" s="50" t="s">
        <v>40</v>
      </c>
      <c r="C2" s="50">
        <v>8500</v>
      </c>
      <c r="D2" s="50" t="s">
        <v>44</v>
      </c>
      <c r="E2" s="50" t="s">
        <v>51</v>
      </c>
      <c r="F2" s="50">
        <v>8</v>
      </c>
      <c r="G2" s="50">
        <v>600</v>
      </c>
      <c r="H2" s="50">
        <v>4800</v>
      </c>
      <c r="I2" s="50">
        <v>13300</v>
      </c>
    </row>
    <row r="3" spans="1:9" x14ac:dyDescent="0.25">
      <c r="A3" s="51">
        <v>2</v>
      </c>
      <c r="B3" s="50" t="s">
        <v>40</v>
      </c>
      <c r="C3" s="50">
        <v>8500</v>
      </c>
      <c r="D3" s="50" t="s">
        <v>44</v>
      </c>
      <c r="E3" s="50" t="s">
        <v>51</v>
      </c>
      <c r="F3" s="50">
        <v>8</v>
      </c>
      <c r="G3" s="50">
        <v>600</v>
      </c>
      <c r="H3" s="50">
        <v>4800</v>
      </c>
      <c r="I3" s="50">
        <v>13300</v>
      </c>
    </row>
    <row r="4" spans="1:9" x14ac:dyDescent="0.25">
      <c r="A4" s="51">
        <v>3</v>
      </c>
      <c r="B4" s="50" t="s">
        <v>40</v>
      </c>
      <c r="C4" s="50">
        <v>8500</v>
      </c>
      <c r="D4" s="50" t="s">
        <v>44</v>
      </c>
      <c r="E4" s="50" t="s">
        <v>51</v>
      </c>
      <c r="F4" s="50">
        <v>8</v>
      </c>
      <c r="G4" s="50">
        <v>600</v>
      </c>
      <c r="H4" s="50">
        <v>4800</v>
      </c>
      <c r="I4" s="50">
        <v>13300</v>
      </c>
    </row>
    <row r="5" spans="1:9" x14ac:dyDescent="0.25">
      <c r="A5" s="51">
        <v>4</v>
      </c>
      <c r="B5" s="50" t="s">
        <v>40</v>
      </c>
      <c r="C5" s="50">
        <v>8500</v>
      </c>
      <c r="D5" s="50" t="s">
        <v>44</v>
      </c>
      <c r="E5" s="50" t="s">
        <v>51</v>
      </c>
      <c r="F5" s="50">
        <v>8</v>
      </c>
      <c r="G5" s="50">
        <v>600</v>
      </c>
      <c r="H5" s="50">
        <v>4800</v>
      </c>
      <c r="I5" s="50">
        <v>13300</v>
      </c>
    </row>
    <row r="6" spans="1:9" x14ac:dyDescent="0.25">
      <c r="A6" s="51">
        <v>5</v>
      </c>
      <c r="B6" s="50" t="s">
        <v>40</v>
      </c>
      <c r="C6" s="50">
        <v>8500</v>
      </c>
      <c r="D6" s="50" t="s">
        <v>44</v>
      </c>
      <c r="E6" s="50" t="s">
        <v>51</v>
      </c>
      <c r="F6" s="50">
        <v>8</v>
      </c>
      <c r="G6" s="50">
        <v>600</v>
      </c>
      <c r="H6" s="50">
        <v>4800</v>
      </c>
      <c r="I6" s="50">
        <v>13300</v>
      </c>
    </row>
    <row r="7" spans="1:9" x14ac:dyDescent="0.25">
      <c r="A7" s="51">
        <v>6</v>
      </c>
      <c r="B7" s="50" t="s">
        <v>40</v>
      </c>
      <c r="C7" s="50">
        <v>8500</v>
      </c>
      <c r="D7" s="50" t="s">
        <v>44</v>
      </c>
      <c r="E7" s="50" t="s">
        <v>51</v>
      </c>
      <c r="F7" s="50">
        <v>8</v>
      </c>
      <c r="G7" s="50">
        <v>600</v>
      </c>
      <c r="H7" s="50">
        <v>4800</v>
      </c>
      <c r="I7" s="50">
        <v>13300</v>
      </c>
    </row>
    <row r="8" spans="1:9" x14ac:dyDescent="0.25">
      <c r="A8" s="51">
        <v>7</v>
      </c>
      <c r="B8" s="50" t="s">
        <v>40</v>
      </c>
      <c r="C8" s="50">
        <v>8500</v>
      </c>
      <c r="D8" s="50" t="s">
        <v>44</v>
      </c>
      <c r="E8" s="50" t="s">
        <v>51</v>
      </c>
      <c r="F8" s="50">
        <v>8</v>
      </c>
      <c r="G8" s="50">
        <v>600</v>
      </c>
      <c r="H8" s="50">
        <v>4800</v>
      </c>
      <c r="I8" s="50">
        <v>13300</v>
      </c>
    </row>
    <row r="9" spans="1:9" x14ac:dyDescent="0.25">
      <c r="A9" s="51">
        <v>8</v>
      </c>
      <c r="B9" s="50" t="s">
        <v>40</v>
      </c>
      <c r="C9" s="50">
        <v>8500</v>
      </c>
      <c r="D9" s="50" t="s">
        <v>44</v>
      </c>
      <c r="E9" s="50" t="s">
        <v>51</v>
      </c>
      <c r="F9" s="50">
        <v>8</v>
      </c>
      <c r="G9" s="50">
        <v>600</v>
      </c>
      <c r="H9" s="50">
        <v>4800</v>
      </c>
      <c r="I9" s="50">
        <v>13300</v>
      </c>
    </row>
    <row r="10" spans="1:9" x14ac:dyDescent="0.25">
      <c r="A10" s="51">
        <v>9</v>
      </c>
      <c r="B10" s="50" t="s">
        <v>40</v>
      </c>
      <c r="C10" s="50">
        <v>8500</v>
      </c>
      <c r="D10" s="50" t="s">
        <v>45</v>
      </c>
      <c r="E10" s="50" t="s">
        <v>46</v>
      </c>
      <c r="F10" s="50">
        <v>4</v>
      </c>
      <c r="G10" s="50">
        <v>600</v>
      </c>
      <c r="H10" s="50">
        <v>2400</v>
      </c>
      <c r="I10" s="50">
        <v>10900</v>
      </c>
    </row>
    <row r="11" spans="1:9" x14ac:dyDescent="0.25">
      <c r="A11" s="51">
        <v>10</v>
      </c>
      <c r="B11" s="50" t="s">
        <v>40</v>
      </c>
      <c r="C11" s="50">
        <v>8500</v>
      </c>
      <c r="D11" s="50" t="s">
        <v>45</v>
      </c>
      <c r="E11" s="50" t="s">
        <v>46</v>
      </c>
      <c r="F11" s="50">
        <v>4</v>
      </c>
      <c r="G11" s="50">
        <v>600</v>
      </c>
      <c r="H11" s="50">
        <v>2400</v>
      </c>
      <c r="I11" s="50">
        <v>10900</v>
      </c>
    </row>
    <row r="12" spans="1:9" x14ac:dyDescent="0.25">
      <c r="A12" s="51">
        <v>11</v>
      </c>
      <c r="B12" s="50" t="s">
        <v>40</v>
      </c>
      <c r="C12" s="50">
        <v>8500</v>
      </c>
      <c r="D12" s="50" t="s">
        <v>45</v>
      </c>
      <c r="E12" s="50" t="s">
        <v>46</v>
      </c>
      <c r="F12" s="50">
        <v>4</v>
      </c>
      <c r="G12" s="50">
        <v>600</v>
      </c>
      <c r="H12" s="50">
        <v>2400</v>
      </c>
      <c r="I12" s="50">
        <v>10900</v>
      </c>
    </row>
    <row r="13" spans="1:9" x14ac:dyDescent="0.25">
      <c r="A13" s="51">
        <v>12</v>
      </c>
      <c r="B13" s="50" t="s">
        <v>40</v>
      </c>
      <c r="C13" s="50">
        <v>8500</v>
      </c>
      <c r="D13" s="50" t="s">
        <v>45</v>
      </c>
      <c r="E13" s="50" t="s">
        <v>46</v>
      </c>
      <c r="F13" s="50">
        <v>4</v>
      </c>
      <c r="G13" s="50">
        <v>600</v>
      </c>
      <c r="H13" s="50">
        <v>2400</v>
      </c>
      <c r="I13" s="50">
        <v>10900</v>
      </c>
    </row>
    <row r="14" spans="1:9" x14ac:dyDescent="0.25">
      <c r="A14" s="51">
        <v>13</v>
      </c>
      <c r="B14" s="50" t="s">
        <v>40</v>
      </c>
      <c r="C14" s="50">
        <v>8500</v>
      </c>
      <c r="D14" s="50" t="s">
        <v>45</v>
      </c>
      <c r="E14" s="50" t="s">
        <v>46</v>
      </c>
      <c r="F14" s="50">
        <v>4</v>
      </c>
      <c r="G14" s="50">
        <v>600</v>
      </c>
      <c r="H14" s="50">
        <v>2400</v>
      </c>
      <c r="I14" s="50">
        <v>10900</v>
      </c>
    </row>
    <row r="15" spans="1:9" x14ac:dyDescent="0.25">
      <c r="A15" s="51">
        <v>14</v>
      </c>
      <c r="B15" s="50" t="s">
        <v>40</v>
      </c>
      <c r="C15" s="50">
        <v>8500</v>
      </c>
      <c r="D15" s="50" t="s">
        <v>45</v>
      </c>
      <c r="E15" s="50" t="s">
        <v>46</v>
      </c>
      <c r="F15" s="50">
        <v>4</v>
      </c>
      <c r="G15" s="50">
        <v>600</v>
      </c>
      <c r="H15" s="50">
        <v>2400</v>
      </c>
      <c r="I15" s="50">
        <v>10900</v>
      </c>
    </row>
    <row r="16" spans="1:9" x14ac:dyDescent="0.25">
      <c r="A16" s="51">
        <v>15</v>
      </c>
      <c r="B16" s="50" t="s">
        <v>40</v>
      </c>
      <c r="C16" s="50">
        <v>8500</v>
      </c>
      <c r="D16" s="50" t="s">
        <v>45</v>
      </c>
      <c r="E16" s="50" t="s">
        <v>46</v>
      </c>
      <c r="F16" s="50">
        <v>4</v>
      </c>
      <c r="G16" s="50">
        <v>600</v>
      </c>
      <c r="H16" s="50">
        <v>2400</v>
      </c>
      <c r="I16" s="50">
        <v>10900</v>
      </c>
    </row>
    <row r="17" spans="1:9" x14ac:dyDescent="0.25">
      <c r="A17" s="51">
        <v>16</v>
      </c>
      <c r="B17" s="50" t="s">
        <v>40</v>
      </c>
      <c r="C17" s="50">
        <v>8500</v>
      </c>
      <c r="D17" s="50" t="s">
        <v>45</v>
      </c>
      <c r="E17" s="50" t="s">
        <v>46</v>
      </c>
      <c r="F17" s="50">
        <v>4</v>
      </c>
      <c r="G17" s="50">
        <v>600</v>
      </c>
      <c r="H17" s="50">
        <v>2400</v>
      </c>
      <c r="I17" s="50">
        <v>10900</v>
      </c>
    </row>
    <row r="18" spans="1:9" x14ac:dyDescent="0.25">
      <c r="A18" s="51">
        <v>17</v>
      </c>
      <c r="B18" s="50" t="s">
        <v>40</v>
      </c>
      <c r="C18" s="50">
        <v>8500</v>
      </c>
      <c r="D18" s="50" t="s">
        <v>45</v>
      </c>
      <c r="E18" s="50" t="s">
        <v>46</v>
      </c>
      <c r="F18" s="50">
        <v>4</v>
      </c>
      <c r="G18" s="50">
        <v>600</v>
      </c>
      <c r="H18" s="50">
        <v>2400</v>
      </c>
      <c r="I18" s="50">
        <v>10900</v>
      </c>
    </row>
    <row r="19" spans="1:9" x14ac:dyDescent="0.25">
      <c r="A19" s="51">
        <v>18</v>
      </c>
      <c r="B19" s="50" t="s">
        <v>40</v>
      </c>
      <c r="C19" s="50">
        <v>8500</v>
      </c>
      <c r="D19" s="50" t="s">
        <v>45</v>
      </c>
      <c r="E19" s="50" t="s">
        <v>46</v>
      </c>
      <c r="F19" s="50">
        <v>4</v>
      </c>
      <c r="G19" s="50">
        <v>600</v>
      </c>
      <c r="H19" s="50">
        <v>2400</v>
      </c>
      <c r="I19" s="50">
        <v>10900</v>
      </c>
    </row>
    <row r="20" spans="1:9" x14ac:dyDescent="0.25">
      <c r="A20" s="51">
        <v>19</v>
      </c>
      <c r="B20" s="50" t="s">
        <v>40</v>
      </c>
      <c r="C20" s="50">
        <v>8500</v>
      </c>
      <c r="D20" s="50" t="s">
        <v>45</v>
      </c>
      <c r="E20" s="50" t="s">
        <v>46</v>
      </c>
      <c r="F20" s="50">
        <v>4</v>
      </c>
      <c r="G20" s="50">
        <v>600</v>
      </c>
      <c r="H20" s="50">
        <v>2400</v>
      </c>
      <c r="I20" s="50">
        <v>10900</v>
      </c>
    </row>
    <row r="21" spans="1:9" x14ac:dyDescent="0.25">
      <c r="A21" s="51">
        <v>20</v>
      </c>
      <c r="B21" s="50" t="s">
        <v>40</v>
      </c>
      <c r="C21" s="50">
        <v>8500</v>
      </c>
      <c r="D21" s="50" t="s">
        <v>45</v>
      </c>
      <c r="E21" s="50" t="s">
        <v>46</v>
      </c>
      <c r="F21" s="50">
        <v>4</v>
      </c>
      <c r="G21" s="50">
        <v>600</v>
      </c>
      <c r="H21" s="50">
        <v>2400</v>
      </c>
      <c r="I21" s="50">
        <v>10900</v>
      </c>
    </row>
    <row r="22" spans="1:9" x14ac:dyDescent="0.25">
      <c r="A22" s="51">
        <v>21</v>
      </c>
      <c r="B22" s="50" t="s">
        <v>40</v>
      </c>
      <c r="C22" s="50">
        <v>8500</v>
      </c>
      <c r="D22" s="50" t="s">
        <v>45</v>
      </c>
      <c r="E22" s="50" t="s">
        <v>46</v>
      </c>
      <c r="F22" s="50">
        <v>4</v>
      </c>
      <c r="G22" s="50">
        <v>600</v>
      </c>
      <c r="H22" s="50">
        <v>2400</v>
      </c>
      <c r="I22" s="50">
        <v>10900</v>
      </c>
    </row>
    <row r="23" spans="1:9" x14ac:dyDescent="0.25">
      <c r="A23" s="51">
        <v>22</v>
      </c>
      <c r="B23" s="50" t="s">
        <v>40</v>
      </c>
      <c r="C23" s="50">
        <v>8500</v>
      </c>
      <c r="D23" s="50" t="s">
        <v>45</v>
      </c>
      <c r="E23" s="50" t="s">
        <v>46</v>
      </c>
      <c r="F23" s="50">
        <v>4</v>
      </c>
      <c r="G23" s="50">
        <v>600</v>
      </c>
      <c r="H23" s="50">
        <v>2400</v>
      </c>
      <c r="I23" s="50">
        <v>10900</v>
      </c>
    </row>
    <row r="24" spans="1:9" x14ac:dyDescent="0.25">
      <c r="A24" s="51">
        <v>23</v>
      </c>
      <c r="B24" s="50" t="s">
        <v>40</v>
      </c>
      <c r="C24" s="50">
        <v>8500</v>
      </c>
      <c r="D24" s="50" t="s">
        <v>45</v>
      </c>
      <c r="E24" s="50" t="s">
        <v>46</v>
      </c>
      <c r="F24" s="50">
        <v>4</v>
      </c>
      <c r="G24" s="50">
        <v>600</v>
      </c>
      <c r="H24" s="50">
        <v>2400</v>
      </c>
      <c r="I24" s="50">
        <v>10900</v>
      </c>
    </row>
    <row r="25" spans="1:9" x14ac:dyDescent="0.25">
      <c r="A25" s="51">
        <v>24</v>
      </c>
      <c r="B25" s="50" t="s">
        <v>40</v>
      </c>
      <c r="C25" s="50">
        <v>8500</v>
      </c>
      <c r="D25" s="50" t="s">
        <v>45</v>
      </c>
      <c r="E25" s="50" t="s">
        <v>46</v>
      </c>
      <c r="F25" s="50">
        <v>4</v>
      </c>
      <c r="G25" s="50">
        <v>600</v>
      </c>
      <c r="H25" s="50">
        <v>2400</v>
      </c>
      <c r="I25" s="50">
        <v>10900</v>
      </c>
    </row>
    <row r="26" spans="1:9" ht="45" x14ac:dyDescent="0.25">
      <c r="A26" s="51">
        <v>25</v>
      </c>
      <c r="B26" s="50" t="s">
        <v>40</v>
      </c>
      <c r="C26" s="50">
        <v>8500</v>
      </c>
      <c r="D26" s="50" t="s">
        <v>52</v>
      </c>
      <c r="E26" s="50" t="s">
        <v>84</v>
      </c>
      <c r="F26" s="50">
        <v>19</v>
      </c>
      <c r="G26" s="50">
        <v>600</v>
      </c>
      <c r="H26" s="50">
        <v>11400</v>
      </c>
      <c r="I26" s="50">
        <v>58300</v>
      </c>
    </row>
    <row r="27" spans="1:9" x14ac:dyDescent="0.25">
      <c r="A27" s="86">
        <v>26</v>
      </c>
      <c r="B27" s="50" t="s">
        <v>90</v>
      </c>
      <c r="C27" s="50">
        <v>11400</v>
      </c>
      <c r="D27" s="50" t="s">
        <v>93</v>
      </c>
      <c r="E27" s="82" t="s">
        <v>85</v>
      </c>
      <c r="F27" s="50"/>
      <c r="G27" s="50"/>
      <c r="H27" s="50"/>
      <c r="I27" s="50"/>
    </row>
    <row r="28" spans="1:9" x14ac:dyDescent="0.25">
      <c r="A28" s="86"/>
      <c r="B28" s="50" t="s">
        <v>91</v>
      </c>
      <c r="C28" s="50">
        <v>8500</v>
      </c>
      <c r="D28" s="50" t="s">
        <v>93</v>
      </c>
      <c r="E28" s="83"/>
      <c r="F28" s="50"/>
      <c r="G28" s="50"/>
      <c r="H28" s="50"/>
      <c r="I28" s="50"/>
    </row>
    <row r="29" spans="1:9" x14ac:dyDescent="0.25">
      <c r="A29" s="86"/>
      <c r="B29" s="50" t="s">
        <v>53</v>
      </c>
      <c r="C29" s="50">
        <v>18500</v>
      </c>
      <c r="D29" s="50" t="s">
        <v>45</v>
      </c>
      <c r="E29" s="83"/>
      <c r="F29" s="50"/>
      <c r="G29" s="50"/>
      <c r="H29" s="50"/>
      <c r="I29" s="50"/>
    </row>
    <row r="30" spans="1:9" ht="30" customHeight="1" x14ac:dyDescent="0.25">
      <c r="A30" s="86"/>
      <c r="B30" s="50" t="s">
        <v>40</v>
      </c>
      <c r="C30" s="50">
        <v>8500</v>
      </c>
      <c r="D30" s="50" t="s">
        <v>93</v>
      </c>
      <c r="E30" s="84"/>
      <c r="F30" s="50">
        <v>19</v>
      </c>
      <c r="G30" s="50">
        <v>600</v>
      </c>
      <c r="H30" s="50">
        <v>11400</v>
      </c>
      <c r="I30" s="50">
        <v>57300</v>
      </c>
    </row>
    <row r="31" spans="1:9" x14ac:dyDescent="0.25">
      <c r="A31" s="86">
        <v>27</v>
      </c>
      <c r="B31" s="50" t="s">
        <v>90</v>
      </c>
      <c r="C31" s="50">
        <v>10400</v>
      </c>
      <c r="D31" s="50"/>
      <c r="E31" s="82" t="s">
        <v>86</v>
      </c>
      <c r="F31" s="50"/>
      <c r="G31" s="50"/>
      <c r="H31" s="50"/>
      <c r="I31" s="50"/>
    </row>
    <row r="32" spans="1:9" x14ac:dyDescent="0.25">
      <c r="A32" s="86"/>
      <c r="B32" s="50" t="s">
        <v>91</v>
      </c>
      <c r="C32" s="50">
        <v>8500</v>
      </c>
      <c r="D32" s="50"/>
      <c r="E32" s="83"/>
      <c r="F32" s="50"/>
      <c r="G32" s="50"/>
      <c r="H32" s="50"/>
      <c r="I32" s="50"/>
    </row>
    <row r="33" spans="1:9" x14ac:dyDescent="0.25">
      <c r="A33" s="86"/>
      <c r="B33" s="50" t="s">
        <v>53</v>
      </c>
      <c r="C33" s="50">
        <v>18500</v>
      </c>
      <c r="D33" s="50"/>
      <c r="E33" s="83"/>
      <c r="F33" s="50"/>
      <c r="G33" s="50"/>
      <c r="H33" s="50"/>
      <c r="I33" s="50"/>
    </row>
    <row r="34" spans="1:9" ht="30" customHeight="1" x14ac:dyDescent="0.25">
      <c r="A34" s="86"/>
      <c r="B34" s="50" t="s">
        <v>40</v>
      </c>
      <c r="C34" s="50">
        <v>8500</v>
      </c>
      <c r="D34" s="50" t="s">
        <v>93</v>
      </c>
      <c r="E34" s="84"/>
      <c r="F34" s="50">
        <v>15</v>
      </c>
      <c r="G34" s="50">
        <v>600</v>
      </c>
      <c r="H34" s="50">
        <v>9000</v>
      </c>
      <c r="I34" s="50">
        <v>36400</v>
      </c>
    </row>
    <row r="35" spans="1:9" x14ac:dyDescent="0.25">
      <c r="A35" s="86">
        <v>28</v>
      </c>
      <c r="B35" s="50" t="s">
        <v>90</v>
      </c>
      <c r="C35" s="50">
        <v>10400</v>
      </c>
      <c r="D35" s="50"/>
      <c r="E35" s="82" t="s">
        <v>87</v>
      </c>
      <c r="F35" s="50"/>
      <c r="G35" s="50"/>
      <c r="H35" s="50"/>
      <c r="I35" s="50"/>
    </row>
    <row r="36" spans="1:9" x14ac:dyDescent="0.25">
      <c r="A36" s="86"/>
      <c r="B36" s="50" t="s">
        <v>91</v>
      </c>
      <c r="C36" s="50">
        <v>8500</v>
      </c>
      <c r="D36" s="50"/>
      <c r="E36" s="83"/>
      <c r="F36" s="50"/>
      <c r="G36" s="50"/>
      <c r="H36" s="50"/>
      <c r="I36" s="50"/>
    </row>
    <row r="37" spans="1:9" ht="30" customHeight="1" x14ac:dyDescent="0.25">
      <c r="A37" s="86"/>
      <c r="B37" s="50" t="s">
        <v>40</v>
      </c>
      <c r="C37" s="50">
        <v>8500</v>
      </c>
      <c r="D37" s="50" t="s">
        <v>93</v>
      </c>
      <c r="E37" s="84"/>
      <c r="F37" s="50">
        <v>15</v>
      </c>
      <c r="G37" s="50">
        <v>600</v>
      </c>
      <c r="H37" s="50">
        <v>9000</v>
      </c>
      <c r="I37" s="50">
        <v>36400</v>
      </c>
    </row>
    <row r="38" spans="1:9" x14ac:dyDescent="0.25">
      <c r="A38" s="86">
        <v>29</v>
      </c>
      <c r="B38" s="50" t="s">
        <v>90</v>
      </c>
      <c r="C38" s="50">
        <v>10400</v>
      </c>
      <c r="D38" s="50"/>
      <c r="E38" s="82" t="s">
        <v>88</v>
      </c>
      <c r="F38" s="50"/>
      <c r="G38" s="50"/>
      <c r="H38" s="50"/>
      <c r="I38" s="50"/>
    </row>
    <row r="39" spans="1:9" x14ac:dyDescent="0.25">
      <c r="A39" s="86"/>
      <c r="B39" s="50" t="s">
        <v>91</v>
      </c>
      <c r="C39" s="50">
        <v>8500</v>
      </c>
      <c r="D39" s="50"/>
      <c r="E39" s="83"/>
      <c r="F39" s="50"/>
      <c r="G39" s="50"/>
      <c r="H39" s="50"/>
      <c r="I39" s="50"/>
    </row>
    <row r="40" spans="1:9" ht="30" customHeight="1" x14ac:dyDescent="0.25">
      <c r="A40" s="86"/>
      <c r="B40" s="50" t="s">
        <v>40</v>
      </c>
      <c r="C40" s="50">
        <v>8500</v>
      </c>
      <c r="D40" s="50" t="s">
        <v>93</v>
      </c>
      <c r="E40" s="84"/>
      <c r="F40" s="50">
        <v>14</v>
      </c>
      <c r="G40" s="50">
        <v>600</v>
      </c>
      <c r="H40" s="50">
        <v>8400</v>
      </c>
      <c r="I40" s="50">
        <v>35800</v>
      </c>
    </row>
    <row r="41" spans="1:9" x14ac:dyDescent="0.25">
      <c r="A41" s="86">
        <v>30</v>
      </c>
      <c r="B41" s="50" t="s">
        <v>90</v>
      </c>
      <c r="C41" s="50">
        <v>10400</v>
      </c>
      <c r="D41" s="50"/>
      <c r="E41" s="82" t="s">
        <v>61</v>
      </c>
      <c r="F41" s="50"/>
      <c r="G41" s="50"/>
      <c r="H41" s="50"/>
      <c r="I41" s="50"/>
    </row>
    <row r="42" spans="1:9" x14ac:dyDescent="0.25">
      <c r="A42" s="86"/>
      <c r="B42" s="50" t="s">
        <v>91</v>
      </c>
      <c r="C42" s="50">
        <v>8500</v>
      </c>
      <c r="D42" s="50"/>
      <c r="E42" s="83"/>
      <c r="F42" s="50"/>
      <c r="G42" s="50"/>
      <c r="H42" s="50"/>
      <c r="I42" s="50"/>
    </row>
    <row r="43" spans="1:9" x14ac:dyDescent="0.25">
      <c r="A43" s="86"/>
      <c r="B43" s="50" t="s">
        <v>40</v>
      </c>
      <c r="C43" s="50">
        <v>8500</v>
      </c>
      <c r="D43" s="50" t="s">
        <v>54</v>
      </c>
      <c r="E43" s="84"/>
      <c r="F43" s="50">
        <v>12</v>
      </c>
      <c r="G43" s="50">
        <v>600</v>
      </c>
      <c r="H43" s="50">
        <v>7200</v>
      </c>
      <c r="I43" s="50">
        <v>34600</v>
      </c>
    </row>
    <row r="44" spans="1:9" x14ac:dyDescent="0.25">
      <c r="A44" s="86">
        <v>31</v>
      </c>
      <c r="B44" s="50" t="s">
        <v>90</v>
      </c>
      <c r="C44" s="50">
        <v>10400</v>
      </c>
      <c r="D44" s="50"/>
      <c r="E44" s="82" t="s">
        <v>61</v>
      </c>
      <c r="F44" s="50"/>
      <c r="G44" s="50"/>
      <c r="H44" s="50"/>
      <c r="I44" s="50"/>
    </row>
    <row r="45" spans="1:9" x14ac:dyDescent="0.25">
      <c r="A45" s="86"/>
      <c r="B45" s="50" t="s">
        <v>91</v>
      </c>
      <c r="C45" s="50">
        <v>8500</v>
      </c>
      <c r="D45" s="50"/>
      <c r="E45" s="83"/>
      <c r="F45" s="50"/>
      <c r="G45" s="50"/>
      <c r="H45" s="50"/>
      <c r="I45" s="50"/>
    </row>
    <row r="46" spans="1:9" x14ac:dyDescent="0.25">
      <c r="A46" s="86"/>
      <c r="B46" s="50" t="s">
        <v>40</v>
      </c>
      <c r="C46" s="50">
        <v>8500</v>
      </c>
      <c r="D46" s="50" t="s">
        <v>45</v>
      </c>
      <c r="E46" s="84"/>
      <c r="F46" s="50">
        <v>12</v>
      </c>
      <c r="G46" s="50">
        <v>600</v>
      </c>
      <c r="H46" s="50">
        <v>7200</v>
      </c>
      <c r="I46" s="50">
        <v>34600</v>
      </c>
    </row>
    <row r="47" spans="1:9" x14ac:dyDescent="0.25">
      <c r="A47" s="86">
        <v>32</v>
      </c>
      <c r="B47" s="50" t="s">
        <v>90</v>
      </c>
      <c r="C47" s="50">
        <v>10400</v>
      </c>
      <c r="D47" s="50"/>
      <c r="E47" s="50"/>
      <c r="F47" s="50"/>
      <c r="G47" s="50"/>
      <c r="H47" s="50"/>
      <c r="I47" s="50"/>
    </row>
    <row r="48" spans="1:9" x14ac:dyDescent="0.25">
      <c r="A48" s="86"/>
      <c r="B48" s="50" t="s">
        <v>91</v>
      </c>
      <c r="C48" s="50">
        <v>8500</v>
      </c>
      <c r="D48" s="50"/>
      <c r="E48" s="82" t="s">
        <v>89</v>
      </c>
      <c r="F48" s="50"/>
      <c r="G48" s="50"/>
      <c r="H48" s="50"/>
      <c r="I48" s="50"/>
    </row>
    <row r="49" spans="1:9" x14ac:dyDescent="0.25">
      <c r="A49" s="86"/>
      <c r="B49" s="50" t="s">
        <v>40</v>
      </c>
      <c r="C49" s="50">
        <v>8500</v>
      </c>
      <c r="D49" s="50" t="s">
        <v>94</v>
      </c>
      <c r="E49" s="84"/>
      <c r="F49" s="50">
        <v>12</v>
      </c>
      <c r="G49" s="50">
        <v>600</v>
      </c>
      <c r="H49" s="50">
        <v>7200</v>
      </c>
      <c r="I49" s="50">
        <v>34600</v>
      </c>
    </row>
    <row r="50" spans="1:9" x14ac:dyDescent="0.25">
      <c r="A50" s="86">
        <v>33</v>
      </c>
      <c r="B50" s="50" t="s">
        <v>90</v>
      </c>
      <c r="C50" s="50">
        <v>10400</v>
      </c>
      <c r="D50" s="50"/>
      <c r="E50" s="82" t="s">
        <v>92</v>
      </c>
      <c r="F50" s="50"/>
      <c r="G50" s="50"/>
      <c r="H50" s="50"/>
      <c r="I50" s="50"/>
    </row>
    <row r="51" spans="1:9" x14ac:dyDescent="0.25">
      <c r="A51" s="86"/>
      <c r="B51" s="50" t="s">
        <v>91</v>
      </c>
      <c r="C51" s="50">
        <v>8500</v>
      </c>
      <c r="D51" s="50"/>
      <c r="E51" s="83"/>
      <c r="F51" s="50"/>
      <c r="G51" s="50"/>
      <c r="H51" s="50"/>
      <c r="I51" s="50"/>
    </row>
    <row r="52" spans="1:9" x14ac:dyDescent="0.25">
      <c r="A52" s="86"/>
      <c r="B52" s="50" t="s">
        <v>40</v>
      </c>
      <c r="C52" s="50">
        <v>8500</v>
      </c>
      <c r="D52" s="50" t="s">
        <v>54</v>
      </c>
      <c r="E52" s="84"/>
      <c r="F52" s="50">
        <v>4</v>
      </c>
      <c r="G52" s="50">
        <v>600</v>
      </c>
      <c r="H52" s="50">
        <v>7200</v>
      </c>
      <c r="I52" s="50">
        <v>34600</v>
      </c>
    </row>
    <row r="53" spans="1:9" x14ac:dyDescent="0.25">
      <c r="A53" s="86">
        <v>34</v>
      </c>
      <c r="B53" s="50" t="s">
        <v>90</v>
      </c>
      <c r="C53" s="50">
        <v>10400</v>
      </c>
      <c r="D53" s="50"/>
      <c r="E53" s="50" t="s">
        <v>92</v>
      </c>
      <c r="F53" s="50">
        <v>4</v>
      </c>
      <c r="G53" s="50">
        <v>600</v>
      </c>
      <c r="H53" s="50"/>
      <c r="I53" s="50"/>
    </row>
    <row r="54" spans="1:9" x14ac:dyDescent="0.25">
      <c r="A54" s="86"/>
      <c r="B54" s="50" t="s">
        <v>91</v>
      </c>
      <c r="C54" s="50">
        <v>8500</v>
      </c>
      <c r="D54" s="50"/>
      <c r="E54" s="50" t="s">
        <v>92</v>
      </c>
      <c r="F54" s="50">
        <v>4</v>
      </c>
      <c r="G54" s="50">
        <v>600</v>
      </c>
      <c r="H54" s="50"/>
      <c r="I54" s="50"/>
    </row>
    <row r="55" spans="1:9" ht="30" x14ac:dyDescent="0.25">
      <c r="A55" s="86"/>
      <c r="B55" s="50" t="s">
        <v>40</v>
      </c>
      <c r="C55" s="50">
        <v>8500</v>
      </c>
      <c r="D55" s="50" t="s">
        <v>41</v>
      </c>
      <c r="E55" s="50" t="s">
        <v>42</v>
      </c>
      <c r="F55" s="50">
        <v>10</v>
      </c>
      <c r="G55" s="50">
        <v>600</v>
      </c>
      <c r="H55" s="50">
        <v>6000</v>
      </c>
      <c r="I55" s="50">
        <v>14500</v>
      </c>
    </row>
    <row r="56" spans="1:9" ht="30" x14ac:dyDescent="0.25">
      <c r="A56" s="51">
        <v>35</v>
      </c>
      <c r="B56" s="50" t="s">
        <v>40</v>
      </c>
      <c r="C56" s="50">
        <v>8500</v>
      </c>
      <c r="D56" s="50" t="s">
        <v>44</v>
      </c>
      <c r="E56" s="50" t="s">
        <v>42</v>
      </c>
      <c r="F56" s="50">
        <v>10</v>
      </c>
      <c r="G56" s="50">
        <v>600</v>
      </c>
      <c r="H56" s="50">
        <v>6000</v>
      </c>
      <c r="I56" s="50">
        <v>14500</v>
      </c>
    </row>
    <row r="57" spans="1:9" x14ac:dyDescent="0.25">
      <c r="A57" s="51">
        <v>36</v>
      </c>
      <c r="B57" s="50" t="s">
        <v>40</v>
      </c>
      <c r="C57" s="50">
        <v>8500</v>
      </c>
      <c r="D57" s="50" t="s">
        <v>48</v>
      </c>
      <c r="E57" s="50" t="s">
        <v>49</v>
      </c>
      <c r="F57" s="50">
        <v>6</v>
      </c>
      <c r="G57" s="50">
        <v>600</v>
      </c>
      <c r="H57" s="50">
        <v>3600</v>
      </c>
      <c r="I57" s="50">
        <v>12100</v>
      </c>
    </row>
    <row r="58" spans="1:9" x14ac:dyDescent="0.25">
      <c r="A58" s="51">
        <v>37</v>
      </c>
      <c r="B58" s="50" t="s">
        <v>40</v>
      </c>
      <c r="C58" s="50">
        <v>8500</v>
      </c>
      <c r="D58" s="50" t="s">
        <v>48</v>
      </c>
      <c r="E58" s="50" t="s">
        <v>49</v>
      </c>
      <c r="F58" s="50">
        <v>6</v>
      </c>
      <c r="G58" s="50">
        <v>600</v>
      </c>
      <c r="H58" s="50">
        <v>3600</v>
      </c>
      <c r="I58" s="50">
        <v>12100</v>
      </c>
    </row>
    <row r="59" spans="1:9" x14ac:dyDescent="0.25">
      <c r="A59" s="51">
        <v>38</v>
      </c>
      <c r="B59" s="50" t="s">
        <v>40</v>
      </c>
      <c r="C59" s="50">
        <v>8500</v>
      </c>
      <c r="D59" s="50" t="s">
        <v>48</v>
      </c>
      <c r="E59" s="50" t="s">
        <v>49</v>
      </c>
      <c r="F59" s="50">
        <v>6</v>
      </c>
      <c r="G59" s="50">
        <v>600</v>
      </c>
      <c r="H59" s="50">
        <v>3600</v>
      </c>
      <c r="I59" s="50">
        <v>12100</v>
      </c>
    </row>
    <row r="60" spans="1:9" x14ac:dyDescent="0.25">
      <c r="A60" s="51">
        <v>39</v>
      </c>
      <c r="B60" s="50" t="s">
        <v>40</v>
      </c>
      <c r="C60" s="50">
        <v>8500</v>
      </c>
      <c r="D60" s="50" t="s">
        <v>45</v>
      </c>
      <c r="E60" s="50" t="s">
        <v>63</v>
      </c>
      <c r="F60" s="50">
        <v>6</v>
      </c>
      <c r="G60" s="50">
        <v>600</v>
      </c>
      <c r="H60" s="50">
        <v>3600</v>
      </c>
      <c r="I60" s="50">
        <v>12100</v>
      </c>
    </row>
    <row r="61" spans="1:9" x14ac:dyDescent="0.25">
      <c r="A61" s="51">
        <v>40</v>
      </c>
      <c r="B61" s="50" t="s">
        <v>40</v>
      </c>
      <c r="C61" s="50">
        <v>8500</v>
      </c>
      <c r="D61" s="50" t="s">
        <v>45</v>
      </c>
      <c r="E61" s="50" t="s">
        <v>63</v>
      </c>
      <c r="F61" s="50">
        <v>6</v>
      </c>
      <c r="G61" s="50">
        <v>600</v>
      </c>
      <c r="H61" s="50">
        <v>3600</v>
      </c>
      <c r="I61" s="50">
        <v>12100</v>
      </c>
    </row>
    <row r="62" spans="1:9" x14ac:dyDescent="0.25">
      <c r="A62" s="51">
        <v>41</v>
      </c>
      <c r="B62" s="50" t="s">
        <v>40</v>
      </c>
      <c r="C62" s="50">
        <v>8500</v>
      </c>
      <c r="D62" s="50" t="s">
        <v>45</v>
      </c>
      <c r="E62" s="50" t="s">
        <v>63</v>
      </c>
      <c r="F62" s="50">
        <v>6</v>
      </c>
      <c r="G62" s="50">
        <v>600</v>
      </c>
      <c r="H62" s="50">
        <v>3600</v>
      </c>
      <c r="I62" s="50">
        <v>12100</v>
      </c>
    </row>
    <row r="63" spans="1:9" x14ac:dyDescent="0.25">
      <c r="A63" s="51">
        <v>42</v>
      </c>
      <c r="B63" s="50" t="s">
        <v>40</v>
      </c>
      <c r="C63" s="50">
        <v>8500</v>
      </c>
      <c r="D63" s="50" t="s">
        <v>45</v>
      </c>
      <c r="E63" s="50" t="s">
        <v>63</v>
      </c>
      <c r="F63" s="50">
        <v>6</v>
      </c>
      <c r="G63" s="50">
        <v>600</v>
      </c>
      <c r="H63" s="50">
        <v>3600</v>
      </c>
      <c r="I63" s="50">
        <v>12100</v>
      </c>
    </row>
    <row r="64" spans="1:9" x14ac:dyDescent="0.25">
      <c r="A64" s="51">
        <v>43</v>
      </c>
      <c r="B64" s="50" t="s">
        <v>40</v>
      </c>
      <c r="C64" s="50">
        <v>8500</v>
      </c>
      <c r="D64" s="50" t="s">
        <v>45</v>
      </c>
      <c r="E64" s="50" t="s">
        <v>63</v>
      </c>
      <c r="F64" s="50">
        <v>6</v>
      </c>
      <c r="G64" s="50">
        <v>600</v>
      </c>
      <c r="H64" s="50">
        <v>3600</v>
      </c>
      <c r="I64" s="50">
        <v>12100</v>
      </c>
    </row>
    <row r="65" spans="1:9" x14ac:dyDescent="0.25">
      <c r="A65" s="51">
        <v>44</v>
      </c>
      <c r="B65" s="50" t="s">
        <v>40</v>
      </c>
      <c r="C65" s="50">
        <v>8500</v>
      </c>
      <c r="D65" s="50" t="s">
        <v>45</v>
      </c>
      <c r="E65" s="50" t="s">
        <v>63</v>
      </c>
      <c r="F65" s="50">
        <v>6</v>
      </c>
      <c r="G65" s="50">
        <v>600</v>
      </c>
      <c r="H65" s="50">
        <v>3600</v>
      </c>
      <c r="I65" s="50">
        <v>12100</v>
      </c>
    </row>
    <row r="66" spans="1:9" x14ac:dyDescent="0.25">
      <c r="A66" s="51">
        <v>45</v>
      </c>
      <c r="B66" s="50" t="s">
        <v>40</v>
      </c>
      <c r="C66" s="50">
        <v>8500</v>
      </c>
      <c r="D66" s="50" t="s">
        <v>45</v>
      </c>
      <c r="E66" s="50" t="s">
        <v>63</v>
      </c>
      <c r="F66" s="50">
        <v>6</v>
      </c>
      <c r="G66" s="50">
        <v>600</v>
      </c>
      <c r="H66" s="50">
        <v>3600</v>
      </c>
      <c r="I66" s="50">
        <v>12100</v>
      </c>
    </row>
    <row r="67" spans="1:9" x14ac:dyDescent="0.25">
      <c r="A67" s="51">
        <v>46</v>
      </c>
      <c r="B67" s="50" t="s">
        <v>40</v>
      </c>
      <c r="C67" s="50">
        <v>8500</v>
      </c>
      <c r="D67" s="50" t="s">
        <v>45</v>
      </c>
      <c r="E67" s="50" t="s">
        <v>63</v>
      </c>
      <c r="F67" s="50">
        <v>6</v>
      </c>
      <c r="G67" s="50">
        <v>600</v>
      </c>
      <c r="H67" s="50">
        <v>3600</v>
      </c>
      <c r="I67" s="50">
        <v>12100</v>
      </c>
    </row>
    <row r="68" spans="1:9" x14ac:dyDescent="0.25">
      <c r="A68" s="51">
        <v>47</v>
      </c>
      <c r="B68" s="50" t="s">
        <v>40</v>
      </c>
      <c r="C68" s="50">
        <v>8500</v>
      </c>
      <c r="D68" s="50" t="s">
        <v>45</v>
      </c>
      <c r="E68" s="50" t="s">
        <v>63</v>
      </c>
      <c r="F68" s="50">
        <v>6</v>
      </c>
      <c r="G68" s="50">
        <v>600</v>
      </c>
      <c r="H68" s="50">
        <v>3600</v>
      </c>
      <c r="I68" s="50">
        <v>12100</v>
      </c>
    </row>
    <row r="69" spans="1:9" x14ac:dyDescent="0.25">
      <c r="A69" s="51">
        <v>48</v>
      </c>
      <c r="B69" s="50" t="s">
        <v>40</v>
      </c>
      <c r="C69" s="50">
        <v>8500</v>
      </c>
      <c r="D69" s="50" t="s">
        <v>45</v>
      </c>
      <c r="E69" s="50" t="s">
        <v>63</v>
      </c>
      <c r="F69" s="50">
        <v>6</v>
      </c>
      <c r="G69" s="50">
        <v>600</v>
      </c>
      <c r="H69" s="50">
        <v>3600</v>
      </c>
      <c r="I69" s="50">
        <v>12100</v>
      </c>
    </row>
    <row r="70" spans="1:9" x14ac:dyDescent="0.25">
      <c r="A70" s="51">
        <v>49</v>
      </c>
      <c r="B70" s="50" t="s">
        <v>40</v>
      </c>
      <c r="C70" s="50">
        <v>8500</v>
      </c>
      <c r="D70" s="50" t="s">
        <v>45</v>
      </c>
      <c r="E70" s="50" t="s">
        <v>63</v>
      </c>
      <c r="F70" s="50">
        <v>6</v>
      </c>
      <c r="G70" s="50">
        <v>600</v>
      </c>
      <c r="H70" s="50">
        <v>3600</v>
      </c>
      <c r="I70" s="50">
        <v>12100</v>
      </c>
    </row>
    <row r="71" spans="1:9" x14ac:dyDescent="0.25">
      <c r="A71" s="51">
        <v>50</v>
      </c>
      <c r="B71" s="50" t="s">
        <v>40</v>
      </c>
      <c r="C71" s="50">
        <v>8500</v>
      </c>
      <c r="D71" s="50" t="s">
        <v>45</v>
      </c>
      <c r="E71" s="50" t="s">
        <v>63</v>
      </c>
      <c r="F71" s="50">
        <v>6</v>
      </c>
      <c r="G71" s="50">
        <v>600</v>
      </c>
      <c r="H71" s="50">
        <v>3600</v>
      </c>
      <c r="I71" s="50">
        <v>12100</v>
      </c>
    </row>
    <row r="72" spans="1:9" x14ac:dyDescent="0.25">
      <c r="A72" s="51">
        <v>51</v>
      </c>
      <c r="B72" s="50" t="s">
        <v>40</v>
      </c>
      <c r="C72" s="50">
        <v>8500</v>
      </c>
      <c r="D72" s="50" t="s">
        <v>45</v>
      </c>
      <c r="E72" s="50" t="s">
        <v>63</v>
      </c>
      <c r="F72" s="50">
        <v>6</v>
      </c>
      <c r="G72" s="50">
        <v>600</v>
      </c>
      <c r="H72" s="50">
        <v>3600</v>
      </c>
      <c r="I72" s="50">
        <v>12100</v>
      </c>
    </row>
    <row r="73" spans="1:9" x14ac:dyDescent="0.25">
      <c r="A73" s="51">
        <v>52</v>
      </c>
      <c r="B73" s="50" t="s">
        <v>40</v>
      </c>
      <c r="C73" s="50">
        <v>8500</v>
      </c>
      <c r="D73" s="50" t="s">
        <v>45</v>
      </c>
      <c r="E73" s="50" t="s">
        <v>63</v>
      </c>
      <c r="F73" s="50">
        <v>6</v>
      </c>
      <c r="G73" s="50">
        <v>600</v>
      </c>
      <c r="H73" s="50">
        <v>3600</v>
      </c>
      <c r="I73" s="50">
        <v>12100</v>
      </c>
    </row>
    <row r="74" spans="1:9" x14ac:dyDescent="0.25">
      <c r="A74" s="51">
        <v>53</v>
      </c>
      <c r="B74" s="50" t="s">
        <v>40</v>
      </c>
      <c r="C74" s="50">
        <v>8500</v>
      </c>
      <c r="D74" s="50" t="s">
        <v>45</v>
      </c>
      <c r="E74" s="50" t="s">
        <v>63</v>
      </c>
      <c r="F74" s="50">
        <v>6</v>
      </c>
      <c r="G74" s="50">
        <v>600</v>
      </c>
      <c r="H74" s="50">
        <v>3600</v>
      </c>
      <c r="I74" s="50">
        <v>12100</v>
      </c>
    </row>
    <row r="75" spans="1:9" x14ac:dyDescent="0.25">
      <c r="A75" s="51">
        <v>54</v>
      </c>
      <c r="B75" s="50" t="s">
        <v>40</v>
      </c>
      <c r="C75" s="50">
        <v>8500</v>
      </c>
      <c r="D75" s="50" t="s">
        <v>45</v>
      </c>
      <c r="E75" s="50" t="s">
        <v>63</v>
      </c>
      <c r="F75" s="50">
        <v>6</v>
      </c>
      <c r="G75" s="50">
        <v>600</v>
      </c>
      <c r="H75" s="50">
        <v>3600</v>
      </c>
      <c r="I75" s="50">
        <v>12100</v>
      </c>
    </row>
    <row r="76" spans="1:9" x14ac:dyDescent="0.25">
      <c r="A76" s="51">
        <v>55</v>
      </c>
      <c r="B76" s="50" t="s">
        <v>40</v>
      </c>
      <c r="C76" s="50">
        <v>8500</v>
      </c>
      <c r="D76" s="50" t="s">
        <v>45</v>
      </c>
      <c r="E76" s="50" t="s">
        <v>63</v>
      </c>
      <c r="F76" s="50">
        <v>6</v>
      </c>
      <c r="G76" s="50">
        <v>600</v>
      </c>
      <c r="H76" s="50">
        <v>3600</v>
      </c>
      <c r="I76" s="50">
        <v>12100</v>
      </c>
    </row>
    <row r="77" spans="1:9" x14ac:dyDescent="0.25">
      <c r="A77" s="51">
        <v>56</v>
      </c>
      <c r="B77" s="50" t="s">
        <v>40</v>
      </c>
      <c r="C77" s="50">
        <v>8500</v>
      </c>
      <c r="D77" s="50" t="s">
        <v>45</v>
      </c>
      <c r="E77" s="50" t="s">
        <v>63</v>
      </c>
      <c r="F77" s="50">
        <v>6</v>
      </c>
      <c r="G77" s="50">
        <v>600</v>
      </c>
      <c r="H77" s="50">
        <v>3600</v>
      </c>
      <c r="I77" s="50">
        <v>12100</v>
      </c>
    </row>
    <row r="78" spans="1:9" x14ac:dyDescent="0.25">
      <c r="A78" s="51">
        <v>57</v>
      </c>
      <c r="B78" s="50" t="s">
        <v>40</v>
      </c>
      <c r="C78" s="50">
        <v>8500</v>
      </c>
      <c r="D78" s="50" t="s">
        <v>45</v>
      </c>
      <c r="E78" s="50" t="s">
        <v>63</v>
      </c>
      <c r="F78" s="50">
        <v>6</v>
      </c>
      <c r="G78" s="50">
        <v>600</v>
      </c>
      <c r="H78" s="50">
        <v>3600</v>
      </c>
      <c r="I78" s="50">
        <v>12100</v>
      </c>
    </row>
    <row r="79" spans="1:9" x14ac:dyDescent="0.25">
      <c r="A79" s="51">
        <v>58</v>
      </c>
      <c r="B79" s="50" t="s">
        <v>40</v>
      </c>
      <c r="C79" s="50">
        <v>8500</v>
      </c>
      <c r="D79" s="50" t="s">
        <v>45</v>
      </c>
      <c r="E79" s="50" t="s">
        <v>63</v>
      </c>
      <c r="F79" s="50">
        <v>6</v>
      </c>
      <c r="G79" s="50">
        <v>600</v>
      </c>
      <c r="H79" s="50">
        <v>3600</v>
      </c>
      <c r="I79" s="50">
        <v>12100</v>
      </c>
    </row>
    <row r="80" spans="1:9" x14ac:dyDescent="0.25">
      <c r="A80" s="51">
        <v>59</v>
      </c>
      <c r="B80" s="50" t="s">
        <v>40</v>
      </c>
      <c r="C80" s="50">
        <v>8500</v>
      </c>
      <c r="D80" s="50" t="s">
        <v>45</v>
      </c>
      <c r="E80" s="50" t="s">
        <v>63</v>
      </c>
      <c r="F80" s="50">
        <v>6</v>
      </c>
      <c r="G80" s="50">
        <v>600</v>
      </c>
      <c r="H80" s="50">
        <v>3600</v>
      </c>
      <c r="I80" s="50">
        <v>12100</v>
      </c>
    </row>
    <row r="81" spans="1:9" ht="75" x14ac:dyDescent="0.25">
      <c r="A81" s="51">
        <v>60</v>
      </c>
      <c r="B81" s="50" t="s">
        <v>96</v>
      </c>
      <c r="C81" s="50"/>
      <c r="D81" s="50" t="s">
        <v>41</v>
      </c>
      <c r="E81" s="50" t="s">
        <v>97</v>
      </c>
      <c r="F81" s="50">
        <v>4</v>
      </c>
      <c r="G81" s="50"/>
      <c r="H81" s="50"/>
      <c r="I81" s="50">
        <v>16000</v>
      </c>
    </row>
    <row r="82" spans="1:9" ht="90" x14ac:dyDescent="0.25">
      <c r="A82" s="51">
        <v>61</v>
      </c>
      <c r="B82" s="50" t="s">
        <v>98</v>
      </c>
      <c r="C82" s="50"/>
      <c r="D82" s="50" t="s">
        <v>41</v>
      </c>
      <c r="E82" s="50" t="s">
        <v>99</v>
      </c>
      <c r="F82" s="50">
        <v>1</v>
      </c>
      <c r="G82" s="50"/>
      <c r="H82" s="50"/>
      <c r="I82" s="50">
        <v>16000</v>
      </c>
    </row>
    <row r="83" spans="1:9" ht="75" x14ac:dyDescent="0.25">
      <c r="A83" s="51">
        <v>62</v>
      </c>
      <c r="B83" s="50" t="s">
        <v>96</v>
      </c>
      <c r="C83" s="50"/>
      <c r="D83" s="50" t="s">
        <v>41</v>
      </c>
      <c r="E83" s="50" t="s">
        <v>97</v>
      </c>
      <c r="F83" s="50">
        <v>4</v>
      </c>
      <c r="G83" s="50"/>
      <c r="H83" s="50"/>
      <c r="I83" s="50">
        <v>16000</v>
      </c>
    </row>
    <row r="84" spans="1:9" ht="90" x14ac:dyDescent="0.25">
      <c r="A84" s="51">
        <v>63</v>
      </c>
      <c r="B84" s="50" t="s">
        <v>98</v>
      </c>
      <c r="C84" s="50"/>
      <c r="D84" s="50" t="s">
        <v>41</v>
      </c>
      <c r="E84" s="50" t="s">
        <v>99</v>
      </c>
      <c r="F84" s="50">
        <v>1</v>
      </c>
      <c r="G84" s="50"/>
      <c r="H84" s="50"/>
      <c r="I84" s="50">
        <v>16000</v>
      </c>
    </row>
    <row r="85" spans="1:9" ht="75" x14ac:dyDescent="0.25">
      <c r="A85" s="51">
        <v>64</v>
      </c>
      <c r="B85" s="50" t="s">
        <v>96</v>
      </c>
      <c r="C85" s="50"/>
      <c r="D85" s="50" t="s">
        <v>41</v>
      </c>
      <c r="E85" s="50" t="s">
        <v>97</v>
      </c>
      <c r="F85" s="50">
        <v>4</v>
      </c>
      <c r="G85" s="50"/>
      <c r="H85" s="50"/>
      <c r="I85" s="50">
        <v>16000</v>
      </c>
    </row>
    <row r="86" spans="1:9" ht="90" x14ac:dyDescent="0.25">
      <c r="A86" s="51">
        <v>65</v>
      </c>
      <c r="B86" s="50" t="s">
        <v>98</v>
      </c>
      <c r="C86" s="50"/>
      <c r="D86" s="50" t="s">
        <v>41</v>
      </c>
      <c r="E86" s="50" t="s">
        <v>99</v>
      </c>
      <c r="F86" s="50">
        <v>1</v>
      </c>
      <c r="G86" s="50"/>
      <c r="H86" s="50"/>
      <c r="I86" s="50">
        <v>16000</v>
      </c>
    </row>
    <row r="87" spans="1:9" ht="75" x14ac:dyDescent="0.25">
      <c r="A87" s="51">
        <v>66</v>
      </c>
      <c r="B87" s="50" t="s">
        <v>96</v>
      </c>
      <c r="C87" s="50"/>
      <c r="D87" s="50" t="s">
        <v>41</v>
      </c>
      <c r="E87" s="50" t="s">
        <v>97</v>
      </c>
      <c r="F87" s="50">
        <v>4</v>
      </c>
      <c r="G87" s="50"/>
      <c r="H87" s="50"/>
      <c r="I87" s="50">
        <v>16000</v>
      </c>
    </row>
    <row r="88" spans="1:9" ht="90" x14ac:dyDescent="0.25">
      <c r="A88" s="51">
        <v>67</v>
      </c>
      <c r="B88" s="50" t="s">
        <v>98</v>
      </c>
      <c r="C88" s="50"/>
      <c r="D88" s="50" t="s">
        <v>41</v>
      </c>
      <c r="E88" s="50" t="s">
        <v>99</v>
      </c>
      <c r="F88" s="50">
        <v>1</v>
      </c>
      <c r="G88" s="50"/>
      <c r="H88" s="50"/>
      <c r="I88" s="50">
        <v>16000</v>
      </c>
    </row>
    <row r="89" spans="1:9" ht="75" x14ac:dyDescent="0.25">
      <c r="A89" s="51">
        <v>68</v>
      </c>
      <c r="B89" s="50" t="s">
        <v>96</v>
      </c>
      <c r="C89" s="50"/>
      <c r="D89" s="50" t="s">
        <v>41</v>
      </c>
      <c r="E89" s="50" t="s">
        <v>97</v>
      </c>
      <c r="F89" s="50">
        <v>4</v>
      </c>
      <c r="G89" s="50"/>
      <c r="H89" s="50"/>
      <c r="I89" s="50">
        <v>16000</v>
      </c>
    </row>
    <row r="90" spans="1:9" ht="90" x14ac:dyDescent="0.25">
      <c r="A90" s="51">
        <v>69</v>
      </c>
      <c r="B90" s="50" t="s">
        <v>98</v>
      </c>
      <c r="C90" s="50"/>
      <c r="D90" s="50" t="s">
        <v>41</v>
      </c>
      <c r="E90" s="50" t="s">
        <v>99</v>
      </c>
      <c r="F90" s="50">
        <v>1</v>
      </c>
      <c r="G90" s="50"/>
      <c r="H90" s="50"/>
      <c r="I90" s="50">
        <v>16000</v>
      </c>
    </row>
    <row r="91" spans="1:9" ht="75" x14ac:dyDescent="0.25">
      <c r="A91" s="51">
        <v>70</v>
      </c>
      <c r="B91" s="50" t="s">
        <v>96</v>
      </c>
      <c r="C91" s="50"/>
      <c r="D91" s="50" t="s">
        <v>41</v>
      </c>
      <c r="E91" s="50" t="s">
        <v>97</v>
      </c>
      <c r="F91" s="50">
        <v>4</v>
      </c>
      <c r="G91" s="50"/>
      <c r="H91" s="50"/>
      <c r="I91" s="50">
        <v>16000</v>
      </c>
    </row>
    <row r="92" spans="1:9" ht="90" x14ac:dyDescent="0.25">
      <c r="A92" s="51">
        <v>71</v>
      </c>
      <c r="B92" s="50" t="s">
        <v>98</v>
      </c>
      <c r="C92" s="50"/>
      <c r="D92" s="50" t="s">
        <v>41</v>
      </c>
      <c r="E92" s="50" t="s">
        <v>99</v>
      </c>
      <c r="F92" s="50">
        <v>1</v>
      </c>
      <c r="G92" s="50"/>
      <c r="H92" s="50"/>
      <c r="I92" s="50">
        <v>16000</v>
      </c>
    </row>
    <row r="93" spans="1:9" ht="75" x14ac:dyDescent="0.25">
      <c r="A93" s="51">
        <v>72</v>
      </c>
      <c r="B93" s="50" t="s">
        <v>96</v>
      </c>
      <c r="C93" s="50"/>
      <c r="D93" s="50" t="s">
        <v>41</v>
      </c>
      <c r="E93" s="50" t="s">
        <v>97</v>
      </c>
      <c r="F93" s="50">
        <v>4</v>
      </c>
      <c r="G93" s="50"/>
      <c r="H93" s="50"/>
      <c r="I93" s="50">
        <v>16000</v>
      </c>
    </row>
    <row r="94" spans="1:9" ht="90" x14ac:dyDescent="0.25">
      <c r="A94" s="51">
        <v>73</v>
      </c>
      <c r="B94" s="50" t="s">
        <v>98</v>
      </c>
      <c r="C94" s="50"/>
      <c r="D94" s="50" t="s">
        <v>41</v>
      </c>
      <c r="E94" s="50" t="s">
        <v>99</v>
      </c>
      <c r="F94" s="50">
        <v>1</v>
      </c>
      <c r="G94" s="50"/>
      <c r="H94" s="50"/>
      <c r="I94" s="50">
        <v>16000</v>
      </c>
    </row>
    <row r="95" spans="1:9" ht="32.25" customHeight="1" x14ac:dyDescent="0.25">
      <c r="A95" s="85" t="s">
        <v>104</v>
      </c>
      <c r="B95" s="85"/>
      <c r="C95" s="85"/>
      <c r="D95" s="85"/>
      <c r="E95" s="85"/>
      <c r="F95" s="85"/>
      <c r="G95" s="85"/>
      <c r="H95" s="85"/>
      <c r="I95" s="53">
        <v>1186800</v>
      </c>
    </row>
    <row r="96" spans="1:9" ht="32.25" customHeight="1" x14ac:dyDescent="0.25">
      <c r="A96" s="85" t="s">
        <v>105</v>
      </c>
      <c r="B96" s="85"/>
      <c r="C96" s="85"/>
      <c r="D96" s="85"/>
      <c r="E96" s="85"/>
      <c r="F96" s="85"/>
      <c r="G96" s="85"/>
      <c r="H96" s="85"/>
      <c r="I96" s="54" t="s">
        <v>106</v>
      </c>
    </row>
    <row r="97" spans="1:9" ht="32.25" customHeight="1" x14ac:dyDescent="0.25">
      <c r="A97" s="85" t="s">
        <v>107</v>
      </c>
      <c r="B97" s="85"/>
      <c r="C97" s="85"/>
      <c r="D97" s="85"/>
      <c r="E97" s="85"/>
      <c r="F97" s="85"/>
      <c r="G97" s="85"/>
      <c r="H97" s="85"/>
      <c r="I97" s="53">
        <v>1186800</v>
      </c>
    </row>
    <row r="98" spans="1:9" ht="15.75" x14ac:dyDescent="0.25">
      <c r="A98" s="52"/>
    </row>
  </sheetData>
  <mergeCells count="20">
    <mergeCell ref="E44:E46"/>
    <mergeCell ref="E48:E49"/>
    <mergeCell ref="A27:A30"/>
    <mergeCell ref="A31:A34"/>
    <mergeCell ref="A35:A37"/>
    <mergeCell ref="A38:A40"/>
    <mergeCell ref="A41:A43"/>
    <mergeCell ref="A44:A46"/>
    <mergeCell ref="E27:E30"/>
    <mergeCell ref="E31:E34"/>
    <mergeCell ref="E35:E37"/>
    <mergeCell ref="E38:E40"/>
    <mergeCell ref="E41:E43"/>
    <mergeCell ref="E50:E52"/>
    <mergeCell ref="A96:H96"/>
    <mergeCell ref="A95:H95"/>
    <mergeCell ref="A97:H97"/>
    <mergeCell ref="A47:A49"/>
    <mergeCell ref="A50:A52"/>
    <mergeCell ref="A53:A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97"/>
  <sheetViews>
    <sheetView workbookViewId="0">
      <selection activeCell="G2" sqref="G2"/>
    </sheetView>
  </sheetViews>
  <sheetFormatPr defaultRowHeight="15" x14ac:dyDescent="0.25"/>
  <cols>
    <col min="1" max="1" width="21.85546875" customWidth="1"/>
    <col min="4" max="4" width="24.140625" customWidth="1"/>
    <col min="5" max="5" width="27.140625" customWidth="1"/>
    <col min="6" max="6" width="12" customWidth="1"/>
    <col min="9" max="9" width="19" customWidth="1"/>
  </cols>
  <sheetData>
    <row r="1" spans="1:9" ht="75" x14ac:dyDescent="0.25">
      <c r="A1" s="55" t="s">
        <v>103</v>
      </c>
      <c r="B1" s="50" t="s">
        <v>2</v>
      </c>
      <c r="C1" s="50" t="s">
        <v>3</v>
      </c>
      <c r="D1" s="50" t="s">
        <v>4</v>
      </c>
      <c r="E1" s="50" t="s">
        <v>5</v>
      </c>
      <c r="F1" s="50" t="s">
        <v>6</v>
      </c>
      <c r="G1" s="50" t="s">
        <v>108</v>
      </c>
      <c r="H1" s="50" t="s">
        <v>7</v>
      </c>
      <c r="I1" s="50" t="s">
        <v>8</v>
      </c>
    </row>
    <row r="2" spans="1:9" x14ac:dyDescent="0.25">
      <c r="A2" s="55">
        <v>1</v>
      </c>
      <c r="B2" s="50" t="s">
        <v>40</v>
      </c>
      <c r="C2" s="50">
        <v>8500</v>
      </c>
      <c r="D2" s="50" t="s">
        <v>44</v>
      </c>
      <c r="E2" s="50" t="s">
        <v>51</v>
      </c>
      <c r="F2" s="50">
        <v>8</v>
      </c>
      <c r="G2" s="50"/>
      <c r="H2" s="50"/>
      <c r="I2" s="50"/>
    </row>
    <row r="3" spans="1:9" x14ac:dyDescent="0.25">
      <c r="A3" s="55">
        <v>2</v>
      </c>
      <c r="B3" s="50" t="s">
        <v>40</v>
      </c>
      <c r="C3" s="50">
        <v>8500</v>
      </c>
      <c r="D3" s="50" t="s">
        <v>44</v>
      </c>
      <c r="E3" s="50" t="s">
        <v>51</v>
      </c>
      <c r="F3" s="50">
        <v>8</v>
      </c>
      <c r="G3" s="50"/>
      <c r="H3" s="50"/>
      <c r="I3" s="50"/>
    </row>
    <row r="4" spans="1:9" x14ac:dyDescent="0.25">
      <c r="A4" s="55">
        <v>3</v>
      </c>
      <c r="B4" s="50" t="s">
        <v>40</v>
      </c>
      <c r="C4" s="50">
        <v>8500</v>
      </c>
      <c r="D4" s="50" t="s">
        <v>44</v>
      </c>
      <c r="E4" s="50" t="s">
        <v>51</v>
      </c>
      <c r="F4" s="50">
        <v>8</v>
      </c>
      <c r="G4" s="50"/>
      <c r="H4" s="50"/>
      <c r="I4" s="50"/>
    </row>
    <row r="5" spans="1:9" x14ac:dyDescent="0.25">
      <c r="A5" s="55">
        <v>4</v>
      </c>
      <c r="B5" s="50" t="s">
        <v>40</v>
      </c>
      <c r="C5" s="50">
        <v>8500</v>
      </c>
      <c r="D5" s="50" t="s">
        <v>44</v>
      </c>
      <c r="E5" s="50" t="s">
        <v>51</v>
      </c>
      <c r="F5" s="50">
        <v>8</v>
      </c>
      <c r="G5" s="50"/>
      <c r="H5" s="50"/>
      <c r="I5" s="50"/>
    </row>
    <row r="6" spans="1:9" x14ac:dyDescent="0.25">
      <c r="A6" s="55">
        <v>5</v>
      </c>
      <c r="B6" s="50" t="s">
        <v>40</v>
      </c>
      <c r="C6" s="50">
        <v>8500</v>
      </c>
      <c r="D6" s="50" t="s">
        <v>44</v>
      </c>
      <c r="E6" s="50" t="s">
        <v>51</v>
      </c>
      <c r="F6" s="50">
        <v>8</v>
      </c>
      <c r="G6" s="50"/>
      <c r="H6" s="50"/>
      <c r="I6" s="50"/>
    </row>
    <row r="7" spans="1:9" x14ac:dyDescent="0.25">
      <c r="A7" s="55">
        <v>6</v>
      </c>
      <c r="B7" s="50" t="s">
        <v>40</v>
      </c>
      <c r="C7" s="50">
        <v>8500</v>
      </c>
      <c r="D7" s="50" t="s">
        <v>44</v>
      </c>
      <c r="E7" s="50" t="s">
        <v>51</v>
      </c>
      <c r="F7" s="50">
        <v>8</v>
      </c>
      <c r="G7" s="50"/>
      <c r="H7" s="50"/>
      <c r="I7" s="50"/>
    </row>
    <row r="8" spans="1:9" x14ac:dyDescent="0.25">
      <c r="A8" s="55">
        <v>7</v>
      </c>
      <c r="B8" s="50" t="s">
        <v>40</v>
      </c>
      <c r="C8" s="50">
        <v>8500</v>
      </c>
      <c r="D8" s="50" t="s">
        <v>44</v>
      </c>
      <c r="E8" s="50" t="s">
        <v>51</v>
      </c>
      <c r="F8" s="50">
        <v>8</v>
      </c>
      <c r="G8" s="50"/>
      <c r="H8" s="50"/>
      <c r="I8" s="50"/>
    </row>
    <row r="9" spans="1:9" x14ac:dyDescent="0.25">
      <c r="A9" s="55">
        <v>8</v>
      </c>
      <c r="B9" s="50" t="s">
        <v>40</v>
      </c>
      <c r="C9" s="50">
        <v>8500</v>
      </c>
      <c r="D9" s="50" t="s">
        <v>44</v>
      </c>
      <c r="E9" s="50" t="s">
        <v>51</v>
      </c>
      <c r="F9" s="50">
        <v>8</v>
      </c>
      <c r="G9" s="50"/>
      <c r="H9" s="50"/>
      <c r="I9" s="50"/>
    </row>
    <row r="10" spans="1:9" x14ac:dyDescent="0.25">
      <c r="A10" s="55">
        <v>9</v>
      </c>
      <c r="B10" s="50" t="s">
        <v>40</v>
      </c>
      <c r="C10" s="50">
        <v>8500</v>
      </c>
      <c r="D10" s="50" t="s">
        <v>45</v>
      </c>
      <c r="E10" s="50" t="s">
        <v>46</v>
      </c>
      <c r="F10" s="50">
        <v>4</v>
      </c>
      <c r="G10" s="50"/>
      <c r="H10" s="50"/>
      <c r="I10" s="50"/>
    </row>
    <row r="11" spans="1:9" x14ac:dyDescent="0.25">
      <c r="A11" s="55">
        <v>10</v>
      </c>
      <c r="B11" s="50" t="s">
        <v>40</v>
      </c>
      <c r="C11" s="50">
        <v>8500</v>
      </c>
      <c r="D11" s="50" t="s">
        <v>45</v>
      </c>
      <c r="E11" s="50" t="s">
        <v>46</v>
      </c>
      <c r="F11" s="50">
        <v>4</v>
      </c>
      <c r="G11" s="50"/>
      <c r="H11" s="50"/>
      <c r="I11" s="50"/>
    </row>
    <row r="12" spans="1:9" x14ac:dyDescent="0.25">
      <c r="A12" s="55">
        <v>11</v>
      </c>
      <c r="B12" s="50" t="s">
        <v>40</v>
      </c>
      <c r="C12" s="50">
        <v>8500</v>
      </c>
      <c r="D12" s="50" t="s">
        <v>45</v>
      </c>
      <c r="E12" s="50" t="s">
        <v>46</v>
      </c>
      <c r="F12" s="50">
        <v>4</v>
      </c>
      <c r="G12" s="50"/>
      <c r="H12" s="50"/>
      <c r="I12" s="50"/>
    </row>
    <row r="13" spans="1:9" x14ac:dyDescent="0.25">
      <c r="A13" s="55">
        <v>12</v>
      </c>
      <c r="B13" s="50" t="s">
        <v>40</v>
      </c>
      <c r="C13" s="50">
        <v>8500</v>
      </c>
      <c r="D13" s="50" t="s">
        <v>45</v>
      </c>
      <c r="E13" s="50" t="s">
        <v>46</v>
      </c>
      <c r="F13" s="50">
        <v>4</v>
      </c>
      <c r="G13" s="50"/>
      <c r="H13" s="50"/>
      <c r="I13" s="50"/>
    </row>
    <row r="14" spans="1:9" x14ac:dyDescent="0.25">
      <c r="A14" s="55">
        <v>13</v>
      </c>
      <c r="B14" s="50" t="s">
        <v>40</v>
      </c>
      <c r="C14" s="50">
        <v>8500</v>
      </c>
      <c r="D14" s="50" t="s">
        <v>45</v>
      </c>
      <c r="E14" s="50" t="s">
        <v>46</v>
      </c>
      <c r="F14" s="50">
        <v>4</v>
      </c>
      <c r="G14" s="50"/>
      <c r="H14" s="50"/>
      <c r="I14" s="50"/>
    </row>
    <row r="15" spans="1:9" x14ac:dyDescent="0.25">
      <c r="A15" s="55">
        <v>14</v>
      </c>
      <c r="B15" s="50" t="s">
        <v>40</v>
      </c>
      <c r="C15" s="50">
        <v>8500</v>
      </c>
      <c r="D15" s="50" t="s">
        <v>45</v>
      </c>
      <c r="E15" s="50" t="s">
        <v>46</v>
      </c>
      <c r="F15" s="50">
        <v>4</v>
      </c>
      <c r="G15" s="50"/>
      <c r="H15" s="50"/>
      <c r="I15" s="50"/>
    </row>
    <row r="16" spans="1:9" x14ac:dyDescent="0.25">
      <c r="A16" s="55">
        <v>15</v>
      </c>
      <c r="B16" s="50" t="s">
        <v>40</v>
      </c>
      <c r="C16" s="50">
        <v>8500</v>
      </c>
      <c r="D16" s="50" t="s">
        <v>45</v>
      </c>
      <c r="E16" s="50" t="s">
        <v>46</v>
      </c>
      <c r="F16" s="50">
        <v>4</v>
      </c>
      <c r="G16" s="50"/>
      <c r="H16" s="50"/>
      <c r="I16" s="50"/>
    </row>
    <row r="17" spans="1:9" x14ac:dyDescent="0.25">
      <c r="A17" s="55">
        <v>16</v>
      </c>
      <c r="B17" s="50" t="s">
        <v>40</v>
      </c>
      <c r="C17" s="50">
        <v>8500</v>
      </c>
      <c r="D17" s="50" t="s">
        <v>45</v>
      </c>
      <c r="E17" s="50" t="s">
        <v>46</v>
      </c>
      <c r="F17" s="50">
        <v>4</v>
      </c>
      <c r="G17" s="50"/>
      <c r="H17" s="50"/>
      <c r="I17" s="50"/>
    </row>
    <row r="18" spans="1:9" x14ac:dyDescent="0.25">
      <c r="A18" s="55">
        <v>17</v>
      </c>
      <c r="B18" s="50" t="s">
        <v>40</v>
      </c>
      <c r="C18" s="50">
        <v>8500</v>
      </c>
      <c r="D18" s="50" t="s">
        <v>45</v>
      </c>
      <c r="E18" s="50" t="s">
        <v>46</v>
      </c>
      <c r="F18" s="50">
        <v>4</v>
      </c>
      <c r="G18" s="50"/>
      <c r="H18" s="50"/>
      <c r="I18" s="50"/>
    </row>
    <row r="19" spans="1:9" x14ac:dyDescent="0.25">
      <c r="A19" s="55">
        <v>18</v>
      </c>
      <c r="B19" s="50" t="s">
        <v>40</v>
      </c>
      <c r="C19" s="50">
        <v>8500</v>
      </c>
      <c r="D19" s="50" t="s">
        <v>45</v>
      </c>
      <c r="E19" s="50" t="s">
        <v>46</v>
      </c>
      <c r="F19" s="50">
        <v>4</v>
      </c>
      <c r="G19" s="50"/>
      <c r="H19" s="50"/>
      <c r="I19" s="50"/>
    </row>
    <row r="20" spans="1:9" x14ac:dyDescent="0.25">
      <c r="A20" s="55">
        <v>19</v>
      </c>
      <c r="B20" s="50" t="s">
        <v>40</v>
      </c>
      <c r="C20" s="50">
        <v>8500</v>
      </c>
      <c r="D20" s="50" t="s">
        <v>45</v>
      </c>
      <c r="E20" s="50" t="s">
        <v>46</v>
      </c>
      <c r="F20" s="50">
        <v>4</v>
      </c>
      <c r="G20" s="50"/>
      <c r="H20" s="50"/>
      <c r="I20" s="50"/>
    </row>
    <row r="21" spans="1:9" x14ac:dyDescent="0.25">
      <c r="A21" s="55">
        <v>20</v>
      </c>
      <c r="B21" s="50" t="s">
        <v>40</v>
      </c>
      <c r="C21" s="50">
        <v>8500</v>
      </c>
      <c r="D21" s="50" t="s">
        <v>45</v>
      </c>
      <c r="E21" s="50" t="s">
        <v>46</v>
      </c>
      <c r="F21" s="50">
        <v>4</v>
      </c>
      <c r="G21" s="50"/>
      <c r="H21" s="50"/>
      <c r="I21" s="50"/>
    </row>
    <row r="22" spans="1:9" x14ac:dyDescent="0.25">
      <c r="A22" s="55">
        <v>21</v>
      </c>
      <c r="B22" s="50" t="s">
        <v>40</v>
      </c>
      <c r="C22" s="50">
        <v>8500</v>
      </c>
      <c r="D22" s="50" t="s">
        <v>45</v>
      </c>
      <c r="E22" s="50" t="s">
        <v>46</v>
      </c>
      <c r="F22" s="50">
        <v>4</v>
      </c>
      <c r="G22" s="50"/>
      <c r="H22" s="50"/>
      <c r="I22" s="50"/>
    </row>
    <row r="23" spans="1:9" x14ac:dyDescent="0.25">
      <c r="A23" s="55">
        <v>22</v>
      </c>
      <c r="B23" s="50" t="s">
        <v>40</v>
      </c>
      <c r="C23" s="50">
        <v>8500</v>
      </c>
      <c r="D23" s="50" t="s">
        <v>45</v>
      </c>
      <c r="E23" s="50" t="s">
        <v>46</v>
      </c>
      <c r="F23" s="50">
        <v>4</v>
      </c>
      <c r="G23" s="50"/>
      <c r="H23" s="50"/>
      <c r="I23" s="50"/>
    </row>
    <row r="24" spans="1:9" x14ac:dyDescent="0.25">
      <c r="A24" s="55">
        <v>23</v>
      </c>
      <c r="B24" s="50" t="s">
        <v>40</v>
      </c>
      <c r="C24" s="50">
        <v>8500</v>
      </c>
      <c r="D24" s="50" t="s">
        <v>45</v>
      </c>
      <c r="E24" s="50" t="s">
        <v>46</v>
      </c>
      <c r="F24" s="50">
        <v>4</v>
      </c>
      <c r="G24" s="50"/>
      <c r="H24" s="50"/>
      <c r="I24" s="50"/>
    </row>
    <row r="25" spans="1:9" x14ac:dyDescent="0.25">
      <c r="A25" s="55">
        <v>24</v>
      </c>
      <c r="B25" s="50" t="s">
        <v>40</v>
      </c>
      <c r="C25" s="50">
        <v>8500</v>
      </c>
      <c r="D25" s="50" t="s">
        <v>45</v>
      </c>
      <c r="E25" s="50" t="s">
        <v>46</v>
      </c>
      <c r="F25" s="50">
        <v>4</v>
      </c>
      <c r="G25" s="50"/>
      <c r="H25" s="50"/>
      <c r="I25" s="50"/>
    </row>
    <row r="26" spans="1:9" ht="45" x14ac:dyDescent="0.25">
      <c r="A26" s="55">
        <v>25</v>
      </c>
      <c r="B26" s="50" t="s">
        <v>40</v>
      </c>
      <c r="C26" s="50">
        <v>8500</v>
      </c>
      <c r="D26" s="50" t="s">
        <v>52</v>
      </c>
      <c r="E26" s="50" t="s">
        <v>84</v>
      </c>
      <c r="F26" s="50">
        <v>19</v>
      </c>
      <c r="G26" s="50"/>
      <c r="H26" s="50"/>
      <c r="I26" s="50"/>
    </row>
    <row r="27" spans="1:9" x14ac:dyDescent="0.25">
      <c r="A27" s="86">
        <v>26</v>
      </c>
      <c r="B27" s="50" t="s">
        <v>90</v>
      </c>
      <c r="C27" s="50">
        <v>11400</v>
      </c>
      <c r="D27" s="50" t="s">
        <v>93</v>
      </c>
      <c r="E27" s="82" t="s">
        <v>85</v>
      </c>
      <c r="F27" s="50"/>
      <c r="G27" s="50"/>
      <c r="H27" s="50"/>
      <c r="I27" s="50"/>
    </row>
    <row r="28" spans="1:9" x14ac:dyDescent="0.25">
      <c r="A28" s="86"/>
      <c r="B28" s="50" t="s">
        <v>91</v>
      </c>
      <c r="C28" s="50">
        <v>8500</v>
      </c>
      <c r="D28" s="50" t="s">
        <v>93</v>
      </c>
      <c r="E28" s="83"/>
      <c r="F28" s="50"/>
      <c r="G28" s="50"/>
      <c r="H28" s="50"/>
      <c r="I28" s="50"/>
    </row>
    <row r="29" spans="1:9" x14ac:dyDescent="0.25">
      <c r="A29" s="86"/>
      <c r="B29" s="50" t="s">
        <v>53</v>
      </c>
      <c r="C29" s="50">
        <v>18500</v>
      </c>
      <c r="D29" s="50" t="s">
        <v>45</v>
      </c>
      <c r="E29" s="83"/>
      <c r="F29" s="50"/>
      <c r="G29" s="50"/>
      <c r="H29" s="50"/>
      <c r="I29" s="50"/>
    </row>
    <row r="30" spans="1:9" x14ac:dyDescent="0.25">
      <c r="A30" s="86"/>
      <c r="B30" s="50" t="s">
        <v>40</v>
      </c>
      <c r="C30" s="50">
        <v>8500</v>
      </c>
      <c r="D30" s="50" t="s">
        <v>93</v>
      </c>
      <c r="E30" s="84"/>
      <c r="F30" s="50">
        <v>19</v>
      </c>
      <c r="G30" s="50"/>
      <c r="H30" s="50"/>
      <c r="I30" s="50"/>
    </row>
    <row r="31" spans="1:9" x14ac:dyDescent="0.25">
      <c r="A31" s="86">
        <v>27</v>
      </c>
      <c r="B31" s="50" t="s">
        <v>90</v>
      </c>
      <c r="C31" s="50">
        <v>10400</v>
      </c>
      <c r="D31" s="50"/>
      <c r="E31" s="82" t="s">
        <v>86</v>
      </c>
      <c r="F31" s="50"/>
      <c r="G31" s="50"/>
      <c r="H31" s="50"/>
      <c r="I31" s="50"/>
    </row>
    <row r="32" spans="1:9" x14ac:dyDescent="0.25">
      <c r="A32" s="86"/>
      <c r="B32" s="50" t="s">
        <v>91</v>
      </c>
      <c r="C32" s="50">
        <v>8500</v>
      </c>
      <c r="D32" s="50"/>
      <c r="E32" s="83"/>
      <c r="F32" s="50"/>
      <c r="G32" s="50"/>
      <c r="H32" s="50"/>
      <c r="I32" s="50"/>
    </row>
    <row r="33" spans="1:9" x14ac:dyDescent="0.25">
      <c r="A33" s="86"/>
      <c r="B33" s="50" t="s">
        <v>53</v>
      </c>
      <c r="C33" s="50">
        <v>18500</v>
      </c>
      <c r="D33" s="50"/>
      <c r="E33" s="83"/>
      <c r="F33" s="50"/>
      <c r="G33" s="50"/>
      <c r="H33" s="50"/>
      <c r="I33" s="50"/>
    </row>
    <row r="34" spans="1:9" x14ac:dyDescent="0.25">
      <c r="A34" s="86"/>
      <c r="B34" s="50" t="s">
        <v>40</v>
      </c>
      <c r="C34" s="50">
        <v>8500</v>
      </c>
      <c r="D34" s="50" t="s">
        <v>93</v>
      </c>
      <c r="E34" s="84"/>
      <c r="F34" s="50">
        <v>15</v>
      </c>
      <c r="G34" s="50"/>
      <c r="H34" s="50"/>
      <c r="I34" s="50"/>
    </row>
    <row r="35" spans="1:9" x14ac:dyDescent="0.25">
      <c r="A35" s="86">
        <v>28</v>
      </c>
      <c r="B35" s="50" t="s">
        <v>90</v>
      </c>
      <c r="C35" s="50">
        <v>10400</v>
      </c>
      <c r="D35" s="50"/>
      <c r="E35" s="82" t="s">
        <v>87</v>
      </c>
      <c r="F35" s="50"/>
      <c r="G35" s="50"/>
      <c r="H35" s="50"/>
      <c r="I35" s="50"/>
    </row>
    <row r="36" spans="1:9" x14ac:dyDescent="0.25">
      <c r="A36" s="86"/>
      <c r="B36" s="50" t="s">
        <v>91</v>
      </c>
      <c r="C36" s="50">
        <v>8500</v>
      </c>
      <c r="D36" s="50"/>
      <c r="E36" s="83"/>
      <c r="F36" s="50"/>
      <c r="G36" s="50"/>
      <c r="H36" s="50"/>
      <c r="I36" s="50"/>
    </row>
    <row r="37" spans="1:9" x14ac:dyDescent="0.25">
      <c r="A37" s="86"/>
      <c r="B37" s="50" t="s">
        <v>40</v>
      </c>
      <c r="C37" s="50">
        <v>8500</v>
      </c>
      <c r="D37" s="50" t="s">
        <v>93</v>
      </c>
      <c r="E37" s="84"/>
      <c r="F37" s="50">
        <v>15</v>
      </c>
      <c r="G37" s="50"/>
      <c r="H37" s="50"/>
      <c r="I37" s="50"/>
    </row>
    <row r="38" spans="1:9" x14ac:dyDescent="0.25">
      <c r="A38" s="86">
        <v>29</v>
      </c>
      <c r="B38" s="50" t="s">
        <v>90</v>
      </c>
      <c r="C38" s="50">
        <v>10400</v>
      </c>
      <c r="D38" s="50"/>
      <c r="E38" s="82" t="s">
        <v>88</v>
      </c>
      <c r="F38" s="50"/>
      <c r="G38" s="50"/>
      <c r="H38" s="50"/>
      <c r="I38" s="50"/>
    </row>
    <row r="39" spans="1:9" x14ac:dyDescent="0.25">
      <c r="A39" s="86"/>
      <c r="B39" s="50" t="s">
        <v>91</v>
      </c>
      <c r="C39" s="50">
        <v>8500</v>
      </c>
      <c r="D39" s="50"/>
      <c r="E39" s="83"/>
      <c r="F39" s="50"/>
      <c r="G39" s="50"/>
      <c r="H39" s="50"/>
      <c r="I39" s="50"/>
    </row>
    <row r="40" spans="1:9" x14ac:dyDescent="0.25">
      <c r="A40" s="86"/>
      <c r="B40" s="50" t="s">
        <v>40</v>
      </c>
      <c r="C40" s="50">
        <v>8500</v>
      </c>
      <c r="D40" s="50" t="s">
        <v>93</v>
      </c>
      <c r="E40" s="84"/>
      <c r="F40" s="50">
        <v>14</v>
      </c>
      <c r="G40" s="50"/>
      <c r="H40" s="50"/>
      <c r="I40" s="50"/>
    </row>
    <row r="41" spans="1:9" x14ac:dyDescent="0.25">
      <c r="A41" s="86">
        <v>30</v>
      </c>
      <c r="B41" s="50" t="s">
        <v>90</v>
      </c>
      <c r="C41" s="50">
        <v>10400</v>
      </c>
      <c r="D41" s="50"/>
      <c r="E41" s="82" t="s">
        <v>61</v>
      </c>
      <c r="F41" s="50"/>
      <c r="G41" s="50"/>
      <c r="H41" s="50"/>
      <c r="I41" s="50"/>
    </row>
    <row r="42" spans="1:9" x14ac:dyDescent="0.25">
      <c r="A42" s="86"/>
      <c r="B42" s="50" t="s">
        <v>91</v>
      </c>
      <c r="C42" s="50">
        <v>8500</v>
      </c>
      <c r="D42" s="50"/>
      <c r="E42" s="83"/>
      <c r="F42" s="50"/>
      <c r="G42" s="50"/>
      <c r="H42" s="50"/>
      <c r="I42" s="50"/>
    </row>
    <row r="43" spans="1:9" x14ac:dyDescent="0.25">
      <c r="A43" s="86"/>
      <c r="B43" s="50" t="s">
        <v>40</v>
      </c>
      <c r="C43" s="50">
        <v>8500</v>
      </c>
      <c r="D43" s="50" t="s">
        <v>54</v>
      </c>
      <c r="E43" s="84"/>
      <c r="F43" s="50">
        <v>12</v>
      </c>
      <c r="G43" s="50"/>
      <c r="H43" s="50"/>
      <c r="I43" s="50"/>
    </row>
    <row r="44" spans="1:9" x14ac:dyDescent="0.25">
      <c r="A44" s="86">
        <v>31</v>
      </c>
      <c r="B44" s="50" t="s">
        <v>90</v>
      </c>
      <c r="C44" s="50">
        <v>10400</v>
      </c>
      <c r="D44" s="50"/>
      <c r="E44" s="82" t="s">
        <v>61</v>
      </c>
      <c r="F44" s="50"/>
      <c r="G44" s="50"/>
      <c r="H44" s="50"/>
      <c r="I44" s="50"/>
    </row>
    <row r="45" spans="1:9" x14ac:dyDescent="0.25">
      <c r="A45" s="86"/>
      <c r="B45" s="50" t="s">
        <v>91</v>
      </c>
      <c r="C45" s="50">
        <v>8500</v>
      </c>
      <c r="D45" s="50"/>
      <c r="E45" s="83"/>
      <c r="F45" s="50"/>
      <c r="G45" s="50"/>
      <c r="H45" s="50"/>
      <c r="I45" s="50"/>
    </row>
    <row r="46" spans="1:9" x14ac:dyDescent="0.25">
      <c r="A46" s="86"/>
      <c r="B46" s="50" t="s">
        <v>40</v>
      </c>
      <c r="C46" s="50">
        <v>8500</v>
      </c>
      <c r="D46" s="50" t="s">
        <v>45</v>
      </c>
      <c r="E46" s="84"/>
      <c r="F46" s="50">
        <v>12</v>
      </c>
      <c r="G46" s="50"/>
      <c r="H46" s="50"/>
      <c r="I46" s="50"/>
    </row>
    <row r="47" spans="1:9" x14ac:dyDescent="0.25">
      <c r="A47" s="86">
        <v>32</v>
      </c>
      <c r="B47" s="50" t="s">
        <v>90</v>
      </c>
      <c r="C47" s="50">
        <v>10400</v>
      </c>
      <c r="D47" s="50"/>
      <c r="E47" s="50"/>
      <c r="F47" s="50"/>
      <c r="G47" s="50"/>
      <c r="H47" s="50"/>
      <c r="I47" s="50"/>
    </row>
    <row r="48" spans="1:9" x14ac:dyDescent="0.25">
      <c r="A48" s="86"/>
      <c r="B48" s="50" t="s">
        <v>91</v>
      </c>
      <c r="C48" s="50">
        <v>8500</v>
      </c>
      <c r="D48" s="50"/>
      <c r="E48" s="82" t="s">
        <v>89</v>
      </c>
      <c r="F48" s="50"/>
      <c r="G48" s="50"/>
      <c r="H48" s="50"/>
      <c r="I48" s="50"/>
    </row>
    <row r="49" spans="1:9" x14ac:dyDescent="0.25">
      <c r="A49" s="86"/>
      <c r="B49" s="50" t="s">
        <v>40</v>
      </c>
      <c r="C49" s="50">
        <v>8500</v>
      </c>
      <c r="D49" s="50" t="s">
        <v>94</v>
      </c>
      <c r="E49" s="84"/>
      <c r="F49" s="50">
        <v>12</v>
      </c>
      <c r="G49" s="50"/>
      <c r="H49" s="50"/>
      <c r="I49" s="50"/>
    </row>
    <row r="50" spans="1:9" x14ac:dyDescent="0.25">
      <c r="A50" s="86">
        <v>33</v>
      </c>
      <c r="B50" s="50" t="s">
        <v>90</v>
      </c>
      <c r="C50" s="50">
        <v>10400</v>
      </c>
      <c r="D50" s="50"/>
      <c r="E50" s="82" t="s">
        <v>92</v>
      </c>
      <c r="F50" s="50"/>
      <c r="G50" s="50"/>
      <c r="H50" s="50"/>
      <c r="I50" s="50"/>
    </row>
    <row r="51" spans="1:9" x14ac:dyDescent="0.25">
      <c r="A51" s="86"/>
      <c r="B51" s="50" t="s">
        <v>91</v>
      </c>
      <c r="C51" s="50">
        <v>8500</v>
      </c>
      <c r="D51" s="50"/>
      <c r="E51" s="83"/>
      <c r="F51" s="50"/>
      <c r="G51" s="50"/>
      <c r="H51" s="50"/>
      <c r="I51" s="50"/>
    </row>
    <row r="52" spans="1:9" x14ac:dyDescent="0.25">
      <c r="A52" s="86"/>
      <c r="B52" s="50" t="s">
        <v>40</v>
      </c>
      <c r="C52" s="50">
        <v>8500</v>
      </c>
      <c r="D52" s="50" t="s">
        <v>54</v>
      </c>
      <c r="E52" s="84"/>
      <c r="F52" s="50">
        <v>4</v>
      </c>
      <c r="G52" s="50"/>
      <c r="H52" s="50"/>
      <c r="I52" s="50"/>
    </row>
    <row r="53" spans="1:9" x14ac:dyDescent="0.25">
      <c r="A53" s="86">
        <v>34</v>
      </c>
      <c r="B53" s="50" t="s">
        <v>90</v>
      </c>
      <c r="C53" s="50">
        <v>10400</v>
      </c>
      <c r="D53" s="50"/>
      <c r="E53" s="50" t="s">
        <v>92</v>
      </c>
      <c r="F53" s="50">
        <v>4</v>
      </c>
      <c r="G53" s="50"/>
      <c r="H53" s="50"/>
      <c r="I53" s="50"/>
    </row>
    <row r="54" spans="1:9" x14ac:dyDescent="0.25">
      <c r="A54" s="86"/>
      <c r="B54" s="50" t="s">
        <v>91</v>
      </c>
      <c r="C54" s="50">
        <v>8500</v>
      </c>
      <c r="D54" s="50"/>
      <c r="E54" s="50" t="s">
        <v>92</v>
      </c>
      <c r="F54" s="50">
        <v>4</v>
      </c>
      <c r="G54" s="50"/>
      <c r="H54" s="50"/>
      <c r="I54" s="50"/>
    </row>
    <row r="55" spans="1:9" ht="30" x14ac:dyDescent="0.25">
      <c r="A55" s="86"/>
      <c r="B55" s="50" t="s">
        <v>40</v>
      </c>
      <c r="C55" s="50">
        <v>8500</v>
      </c>
      <c r="D55" s="50" t="s">
        <v>41</v>
      </c>
      <c r="E55" s="50" t="s">
        <v>42</v>
      </c>
      <c r="F55" s="50">
        <v>10</v>
      </c>
      <c r="G55" s="50"/>
      <c r="H55" s="50"/>
      <c r="I55" s="50"/>
    </row>
    <row r="56" spans="1:9" ht="30" x14ac:dyDescent="0.25">
      <c r="A56" s="55">
        <v>35</v>
      </c>
      <c r="B56" s="50" t="s">
        <v>40</v>
      </c>
      <c r="C56" s="50">
        <v>8500</v>
      </c>
      <c r="D56" s="50" t="s">
        <v>44</v>
      </c>
      <c r="E56" s="50" t="s">
        <v>42</v>
      </c>
      <c r="F56" s="50">
        <v>10</v>
      </c>
      <c r="G56" s="50"/>
      <c r="H56" s="50"/>
      <c r="I56" s="50"/>
    </row>
    <row r="57" spans="1:9" x14ac:dyDescent="0.25">
      <c r="A57" s="55">
        <v>36</v>
      </c>
      <c r="B57" s="50" t="s">
        <v>40</v>
      </c>
      <c r="C57" s="50">
        <v>8500</v>
      </c>
      <c r="D57" s="50" t="s">
        <v>48</v>
      </c>
      <c r="E57" s="50" t="s">
        <v>49</v>
      </c>
      <c r="F57" s="50">
        <v>6</v>
      </c>
      <c r="G57" s="50"/>
      <c r="H57" s="50"/>
      <c r="I57" s="50"/>
    </row>
    <row r="58" spans="1:9" x14ac:dyDescent="0.25">
      <c r="A58" s="55">
        <v>37</v>
      </c>
      <c r="B58" s="50" t="s">
        <v>40</v>
      </c>
      <c r="C58" s="50">
        <v>8500</v>
      </c>
      <c r="D58" s="50" t="s">
        <v>48</v>
      </c>
      <c r="E58" s="50" t="s">
        <v>49</v>
      </c>
      <c r="F58" s="50">
        <v>6</v>
      </c>
      <c r="G58" s="50"/>
      <c r="H58" s="50"/>
      <c r="I58" s="50"/>
    </row>
    <row r="59" spans="1:9" x14ac:dyDescent="0.25">
      <c r="A59" s="55">
        <v>38</v>
      </c>
      <c r="B59" s="50" t="s">
        <v>40</v>
      </c>
      <c r="C59" s="50">
        <v>8500</v>
      </c>
      <c r="D59" s="50" t="s">
        <v>48</v>
      </c>
      <c r="E59" s="50" t="s">
        <v>49</v>
      </c>
      <c r="F59" s="50">
        <v>6</v>
      </c>
      <c r="G59" s="50"/>
      <c r="H59" s="50"/>
      <c r="I59" s="50"/>
    </row>
    <row r="60" spans="1:9" x14ac:dyDescent="0.25">
      <c r="A60" s="55">
        <v>39</v>
      </c>
      <c r="B60" s="50" t="s">
        <v>40</v>
      </c>
      <c r="C60" s="50">
        <v>8500</v>
      </c>
      <c r="D60" s="50" t="s">
        <v>45</v>
      </c>
      <c r="E60" s="50" t="s">
        <v>63</v>
      </c>
      <c r="F60" s="50">
        <v>6</v>
      </c>
      <c r="G60" s="50"/>
      <c r="H60" s="50"/>
      <c r="I60" s="50"/>
    </row>
    <row r="61" spans="1:9" x14ac:dyDescent="0.25">
      <c r="A61" s="55">
        <v>40</v>
      </c>
      <c r="B61" s="50" t="s">
        <v>40</v>
      </c>
      <c r="C61" s="50">
        <v>8500</v>
      </c>
      <c r="D61" s="50" t="s">
        <v>45</v>
      </c>
      <c r="E61" s="50" t="s">
        <v>63</v>
      </c>
      <c r="F61" s="50">
        <v>6</v>
      </c>
      <c r="G61" s="50"/>
      <c r="H61" s="50"/>
      <c r="I61" s="50"/>
    </row>
    <row r="62" spans="1:9" x14ac:dyDescent="0.25">
      <c r="A62" s="55">
        <v>41</v>
      </c>
      <c r="B62" s="50" t="s">
        <v>40</v>
      </c>
      <c r="C62" s="50">
        <v>8500</v>
      </c>
      <c r="D62" s="50" t="s">
        <v>45</v>
      </c>
      <c r="E62" s="50" t="s">
        <v>63</v>
      </c>
      <c r="F62" s="50">
        <v>6</v>
      </c>
      <c r="G62" s="50"/>
      <c r="H62" s="50"/>
      <c r="I62" s="50"/>
    </row>
    <row r="63" spans="1:9" x14ac:dyDescent="0.25">
      <c r="A63" s="55">
        <v>42</v>
      </c>
      <c r="B63" s="50" t="s">
        <v>40</v>
      </c>
      <c r="C63" s="50">
        <v>8500</v>
      </c>
      <c r="D63" s="50" t="s">
        <v>45</v>
      </c>
      <c r="E63" s="50" t="s">
        <v>63</v>
      </c>
      <c r="F63" s="50">
        <v>6</v>
      </c>
      <c r="G63" s="50"/>
      <c r="H63" s="50"/>
      <c r="I63" s="50"/>
    </row>
    <row r="64" spans="1:9" x14ac:dyDescent="0.25">
      <c r="A64" s="55">
        <v>43</v>
      </c>
      <c r="B64" s="50" t="s">
        <v>40</v>
      </c>
      <c r="C64" s="50">
        <v>8500</v>
      </c>
      <c r="D64" s="50" t="s">
        <v>45</v>
      </c>
      <c r="E64" s="50" t="s">
        <v>63</v>
      </c>
      <c r="F64" s="50">
        <v>6</v>
      </c>
      <c r="G64" s="50"/>
      <c r="H64" s="50"/>
      <c r="I64" s="50"/>
    </row>
    <row r="65" spans="1:9" x14ac:dyDescent="0.25">
      <c r="A65" s="55">
        <v>44</v>
      </c>
      <c r="B65" s="50" t="s">
        <v>40</v>
      </c>
      <c r="C65" s="50">
        <v>8500</v>
      </c>
      <c r="D65" s="50" t="s">
        <v>45</v>
      </c>
      <c r="E65" s="50" t="s">
        <v>63</v>
      </c>
      <c r="F65" s="50">
        <v>6</v>
      </c>
      <c r="G65" s="50"/>
      <c r="H65" s="50"/>
      <c r="I65" s="50"/>
    </row>
    <row r="66" spans="1:9" x14ac:dyDescent="0.25">
      <c r="A66" s="55">
        <v>45</v>
      </c>
      <c r="B66" s="50" t="s">
        <v>40</v>
      </c>
      <c r="C66" s="50">
        <v>8500</v>
      </c>
      <c r="D66" s="50" t="s">
        <v>45</v>
      </c>
      <c r="E66" s="50" t="s">
        <v>63</v>
      </c>
      <c r="F66" s="50">
        <v>6</v>
      </c>
      <c r="G66" s="50"/>
      <c r="H66" s="50"/>
      <c r="I66" s="50"/>
    </row>
    <row r="67" spans="1:9" x14ac:dyDescent="0.25">
      <c r="A67" s="55">
        <v>46</v>
      </c>
      <c r="B67" s="50" t="s">
        <v>40</v>
      </c>
      <c r="C67" s="50">
        <v>8500</v>
      </c>
      <c r="D67" s="50" t="s">
        <v>45</v>
      </c>
      <c r="E67" s="50" t="s">
        <v>63</v>
      </c>
      <c r="F67" s="50">
        <v>6</v>
      </c>
      <c r="G67" s="50"/>
      <c r="H67" s="50"/>
      <c r="I67" s="50"/>
    </row>
    <row r="68" spans="1:9" x14ac:dyDescent="0.25">
      <c r="A68" s="55">
        <v>47</v>
      </c>
      <c r="B68" s="50" t="s">
        <v>40</v>
      </c>
      <c r="C68" s="50">
        <v>8500</v>
      </c>
      <c r="D68" s="50" t="s">
        <v>45</v>
      </c>
      <c r="E68" s="50" t="s">
        <v>63</v>
      </c>
      <c r="F68" s="50">
        <v>6</v>
      </c>
      <c r="G68" s="50"/>
      <c r="H68" s="50"/>
      <c r="I68" s="50"/>
    </row>
    <row r="69" spans="1:9" x14ac:dyDescent="0.25">
      <c r="A69" s="55">
        <v>48</v>
      </c>
      <c r="B69" s="50" t="s">
        <v>40</v>
      </c>
      <c r="C69" s="50">
        <v>8500</v>
      </c>
      <c r="D69" s="50" t="s">
        <v>45</v>
      </c>
      <c r="E69" s="50" t="s">
        <v>63</v>
      </c>
      <c r="F69" s="50">
        <v>6</v>
      </c>
      <c r="G69" s="50"/>
      <c r="H69" s="50"/>
      <c r="I69" s="50"/>
    </row>
    <row r="70" spans="1:9" x14ac:dyDescent="0.25">
      <c r="A70" s="55">
        <v>49</v>
      </c>
      <c r="B70" s="50" t="s">
        <v>40</v>
      </c>
      <c r="C70" s="50">
        <v>8500</v>
      </c>
      <c r="D70" s="50" t="s">
        <v>45</v>
      </c>
      <c r="E70" s="50" t="s">
        <v>63</v>
      </c>
      <c r="F70" s="50">
        <v>6</v>
      </c>
      <c r="G70" s="50"/>
      <c r="H70" s="50"/>
      <c r="I70" s="50"/>
    </row>
    <row r="71" spans="1:9" x14ac:dyDescent="0.25">
      <c r="A71" s="55">
        <v>50</v>
      </c>
      <c r="B71" s="50" t="s">
        <v>40</v>
      </c>
      <c r="C71" s="50">
        <v>8500</v>
      </c>
      <c r="D71" s="50" t="s">
        <v>45</v>
      </c>
      <c r="E71" s="50" t="s">
        <v>63</v>
      </c>
      <c r="F71" s="50">
        <v>6</v>
      </c>
      <c r="G71" s="50"/>
      <c r="H71" s="50"/>
      <c r="I71" s="50"/>
    </row>
    <row r="72" spans="1:9" x14ac:dyDescent="0.25">
      <c r="A72" s="55">
        <v>51</v>
      </c>
      <c r="B72" s="50" t="s">
        <v>40</v>
      </c>
      <c r="C72" s="50">
        <v>8500</v>
      </c>
      <c r="D72" s="50" t="s">
        <v>45</v>
      </c>
      <c r="E72" s="50" t="s">
        <v>63</v>
      </c>
      <c r="F72" s="50">
        <v>6</v>
      </c>
      <c r="G72" s="50"/>
      <c r="H72" s="50"/>
      <c r="I72" s="50"/>
    </row>
    <row r="73" spans="1:9" x14ac:dyDescent="0.25">
      <c r="A73" s="55">
        <v>52</v>
      </c>
      <c r="B73" s="50" t="s">
        <v>40</v>
      </c>
      <c r="C73" s="50">
        <v>8500</v>
      </c>
      <c r="D73" s="50" t="s">
        <v>45</v>
      </c>
      <c r="E73" s="50" t="s">
        <v>63</v>
      </c>
      <c r="F73" s="50">
        <v>6</v>
      </c>
      <c r="G73" s="50"/>
      <c r="H73" s="50"/>
      <c r="I73" s="50"/>
    </row>
    <row r="74" spans="1:9" x14ac:dyDescent="0.25">
      <c r="A74" s="55">
        <v>53</v>
      </c>
      <c r="B74" s="50" t="s">
        <v>40</v>
      </c>
      <c r="C74" s="50">
        <v>8500</v>
      </c>
      <c r="D74" s="50" t="s">
        <v>45</v>
      </c>
      <c r="E74" s="50" t="s">
        <v>63</v>
      </c>
      <c r="F74" s="50">
        <v>6</v>
      </c>
      <c r="G74" s="50"/>
      <c r="H74" s="50"/>
      <c r="I74" s="50"/>
    </row>
    <row r="75" spans="1:9" x14ac:dyDescent="0.25">
      <c r="A75" s="55">
        <v>54</v>
      </c>
      <c r="B75" s="50" t="s">
        <v>40</v>
      </c>
      <c r="C75" s="50">
        <v>8500</v>
      </c>
      <c r="D75" s="50" t="s">
        <v>45</v>
      </c>
      <c r="E75" s="50" t="s">
        <v>63</v>
      </c>
      <c r="F75" s="50">
        <v>6</v>
      </c>
      <c r="G75" s="50"/>
      <c r="H75" s="50"/>
      <c r="I75" s="50"/>
    </row>
    <row r="76" spans="1:9" x14ac:dyDescent="0.25">
      <c r="A76" s="55">
        <v>55</v>
      </c>
      <c r="B76" s="50" t="s">
        <v>40</v>
      </c>
      <c r="C76" s="50">
        <v>8500</v>
      </c>
      <c r="D76" s="50" t="s">
        <v>45</v>
      </c>
      <c r="E76" s="50" t="s">
        <v>63</v>
      </c>
      <c r="F76" s="50">
        <v>6</v>
      </c>
      <c r="G76" s="50"/>
      <c r="H76" s="50"/>
      <c r="I76" s="50"/>
    </row>
    <row r="77" spans="1:9" x14ac:dyDescent="0.25">
      <c r="A77" s="55">
        <v>56</v>
      </c>
      <c r="B77" s="50" t="s">
        <v>40</v>
      </c>
      <c r="C77" s="50">
        <v>8500</v>
      </c>
      <c r="D77" s="50" t="s">
        <v>45</v>
      </c>
      <c r="E77" s="50" t="s">
        <v>63</v>
      </c>
      <c r="F77" s="50">
        <v>6</v>
      </c>
      <c r="G77" s="50"/>
      <c r="H77" s="50"/>
      <c r="I77" s="50"/>
    </row>
    <row r="78" spans="1:9" x14ac:dyDescent="0.25">
      <c r="A78" s="55">
        <v>57</v>
      </c>
      <c r="B78" s="50" t="s">
        <v>40</v>
      </c>
      <c r="C78" s="50">
        <v>8500</v>
      </c>
      <c r="D78" s="50" t="s">
        <v>45</v>
      </c>
      <c r="E78" s="50" t="s">
        <v>63</v>
      </c>
      <c r="F78" s="50">
        <v>6</v>
      </c>
      <c r="G78" s="50"/>
      <c r="H78" s="50"/>
      <c r="I78" s="50"/>
    </row>
    <row r="79" spans="1:9" x14ac:dyDescent="0.25">
      <c r="A79" s="55">
        <v>58</v>
      </c>
      <c r="B79" s="50" t="s">
        <v>40</v>
      </c>
      <c r="C79" s="50">
        <v>8500</v>
      </c>
      <c r="D79" s="50" t="s">
        <v>45</v>
      </c>
      <c r="E79" s="50" t="s">
        <v>63</v>
      </c>
      <c r="F79" s="50">
        <v>6</v>
      </c>
      <c r="G79" s="50"/>
      <c r="H79" s="50"/>
      <c r="I79" s="50"/>
    </row>
    <row r="80" spans="1:9" x14ac:dyDescent="0.25">
      <c r="A80" s="55">
        <v>59</v>
      </c>
      <c r="B80" s="50" t="s">
        <v>40</v>
      </c>
      <c r="C80" s="50">
        <v>8500</v>
      </c>
      <c r="D80" s="50" t="s">
        <v>45</v>
      </c>
      <c r="E80" s="50" t="s">
        <v>63</v>
      </c>
      <c r="F80" s="50">
        <v>6</v>
      </c>
      <c r="G80" s="50"/>
      <c r="H80" s="50"/>
      <c r="I80" s="50"/>
    </row>
    <row r="81" spans="1:9" ht="75" x14ac:dyDescent="0.25">
      <c r="A81" s="55">
        <v>60</v>
      </c>
      <c r="B81" s="50" t="s">
        <v>96</v>
      </c>
      <c r="C81" s="50"/>
      <c r="D81" s="50" t="s">
        <v>41</v>
      </c>
      <c r="E81" s="50" t="s">
        <v>97</v>
      </c>
      <c r="F81" s="50">
        <v>4</v>
      </c>
      <c r="G81" s="50"/>
      <c r="H81" s="50"/>
      <c r="I81" s="50"/>
    </row>
    <row r="82" spans="1:9" ht="90" x14ac:dyDescent="0.25">
      <c r="A82" s="55">
        <v>61</v>
      </c>
      <c r="B82" s="50" t="s">
        <v>98</v>
      </c>
      <c r="C82" s="50"/>
      <c r="D82" s="50" t="s">
        <v>41</v>
      </c>
      <c r="E82" s="50" t="s">
        <v>99</v>
      </c>
      <c r="F82" s="50">
        <v>1</v>
      </c>
      <c r="G82" s="50"/>
      <c r="H82" s="50"/>
      <c r="I82" s="50"/>
    </row>
    <row r="83" spans="1:9" ht="75" x14ac:dyDescent="0.25">
      <c r="A83" s="55">
        <v>62</v>
      </c>
      <c r="B83" s="50" t="s">
        <v>96</v>
      </c>
      <c r="C83" s="50"/>
      <c r="D83" s="50" t="s">
        <v>41</v>
      </c>
      <c r="E83" s="50" t="s">
        <v>97</v>
      </c>
      <c r="F83" s="50">
        <v>4</v>
      </c>
      <c r="G83" s="50"/>
      <c r="H83" s="50"/>
      <c r="I83" s="50"/>
    </row>
    <row r="84" spans="1:9" ht="90" x14ac:dyDescent="0.25">
      <c r="A84" s="55">
        <v>63</v>
      </c>
      <c r="B84" s="50" t="s">
        <v>98</v>
      </c>
      <c r="C84" s="50"/>
      <c r="D84" s="50" t="s">
        <v>41</v>
      </c>
      <c r="E84" s="50" t="s">
        <v>99</v>
      </c>
      <c r="F84" s="50">
        <v>1</v>
      </c>
      <c r="G84" s="50"/>
      <c r="H84" s="50"/>
      <c r="I84" s="50"/>
    </row>
    <row r="85" spans="1:9" ht="75" x14ac:dyDescent="0.25">
      <c r="A85" s="55">
        <v>64</v>
      </c>
      <c r="B85" s="50" t="s">
        <v>96</v>
      </c>
      <c r="C85" s="50"/>
      <c r="D85" s="50" t="s">
        <v>41</v>
      </c>
      <c r="E85" s="50" t="s">
        <v>97</v>
      </c>
      <c r="F85" s="50">
        <v>4</v>
      </c>
      <c r="G85" s="50"/>
      <c r="H85" s="50"/>
      <c r="I85" s="50"/>
    </row>
    <row r="86" spans="1:9" ht="90" x14ac:dyDescent="0.25">
      <c r="A86" s="55">
        <v>65</v>
      </c>
      <c r="B86" s="50" t="s">
        <v>98</v>
      </c>
      <c r="C86" s="50"/>
      <c r="D86" s="50" t="s">
        <v>41</v>
      </c>
      <c r="E86" s="50" t="s">
        <v>99</v>
      </c>
      <c r="F86" s="50">
        <v>1</v>
      </c>
      <c r="G86" s="50"/>
      <c r="H86" s="50"/>
      <c r="I86" s="50"/>
    </row>
    <row r="87" spans="1:9" ht="75" x14ac:dyDescent="0.25">
      <c r="A87" s="55">
        <v>66</v>
      </c>
      <c r="B87" s="50" t="s">
        <v>96</v>
      </c>
      <c r="C87" s="50"/>
      <c r="D87" s="50" t="s">
        <v>41</v>
      </c>
      <c r="E87" s="50" t="s">
        <v>97</v>
      </c>
      <c r="F87" s="50">
        <v>4</v>
      </c>
      <c r="G87" s="50"/>
      <c r="H87" s="50"/>
      <c r="I87" s="50"/>
    </row>
    <row r="88" spans="1:9" ht="90" x14ac:dyDescent="0.25">
      <c r="A88" s="55">
        <v>67</v>
      </c>
      <c r="B88" s="50" t="s">
        <v>98</v>
      </c>
      <c r="C88" s="50"/>
      <c r="D88" s="50" t="s">
        <v>41</v>
      </c>
      <c r="E88" s="50" t="s">
        <v>99</v>
      </c>
      <c r="F88" s="50">
        <v>1</v>
      </c>
      <c r="G88" s="50"/>
      <c r="H88" s="50"/>
      <c r="I88" s="50"/>
    </row>
    <row r="89" spans="1:9" ht="75" x14ac:dyDescent="0.25">
      <c r="A89" s="55">
        <v>68</v>
      </c>
      <c r="B89" s="50" t="s">
        <v>96</v>
      </c>
      <c r="C89" s="50"/>
      <c r="D89" s="50" t="s">
        <v>41</v>
      </c>
      <c r="E89" s="50" t="s">
        <v>97</v>
      </c>
      <c r="F89" s="50">
        <v>4</v>
      </c>
      <c r="G89" s="50"/>
      <c r="H89" s="50"/>
      <c r="I89" s="50"/>
    </row>
    <row r="90" spans="1:9" ht="90" x14ac:dyDescent="0.25">
      <c r="A90" s="55">
        <v>69</v>
      </c>
      <c r="B90" s="50" t="s">
        <v>98</v>
      </c>
      <c r="C90" s="50"/>
      <c r="D90" s="50" t="s">
        <v>41</v>
      </c>
      <c r="E90" s="50" t="s">
        <v>99</v>
      </c>
      <c r="F90" s="50">
        <v>1</v>
      </c>
      <c r="G90" s="50"/>
      <c r="H90" s="50"/>
      <c r="I90" s="50"/>
    </row>
    <row r="91" spans="1:9" ht="75" x14ac:dyDescent="0.25">
      <c r="A91" s="55">
        <v>70</v>
      </c>
      <c r="B91" s="50" t="s">
        <v>96</v>
      </c>
      <c r="C91" s="50"/>
      <c r="D91" s="50" t="s">
        <v>41</v>
      </c>
      <c r="E91" s="50" t="s">
        <v>97</v>
      </c>
      <c r="F91" s="50">
        <v>4</v>
      </c>
      <c r="G91" s="50"/>
      <c r="H91" s="50"/>
      <c r="I91" s="50"/>
    </row>
    <row r="92" spans="1:9" ht="90" x14ac:dyDescent="0.25">
      <c r="A92" s="55">
        <v>71</v>
      </c>
      <c r="B92" s="50" t="s">
        <v>98</v>
      </c>
      <c r="C92" s="50"/>
      <c r="D92" s="50" t="s">
        <v>41</v>
      </c>
      <c r="E92" s="50" t="s">
        <v>99</v>
      </c>
      <c r="F92" s="50">
        <v>1</v>
      </c>
      <c r="G92" s="50"/>
      <c r="H92" s="50"/>
      <c r="I92" s="50"/>
    </row>
    <row r="93" spans="1:9" ht="75" x14ac:dyDescent="0.25">
      <c r="A93" s="55">
        <v>72</v>
      </c>
      <c r="B93" s="50" t="s">
        <v>96</v>
      </c>
      <c r="C93" s="50"/>
      <c r="D93" s="50" t="s">
        <v>41</v>
      </c>
      <c r="E93" s="50" t="s">
        <v>97</v>
      </c>
      <c r="F93" s="50">
        <v>4</v>
      </c>
      <c r="G93" s="50"/>
      <c r="H93" s="50"/>
      <c r="I93" s="50"/>
    </row>
    <row r="94" spans="1:9" ht="90" x14ac:dyDescent="0.25">
      <c r="A94" s="55">
        <v>73</v>
      </c>
      <c r="B94" s="50" t="s">
        <v>98</v>
      </c>
      <c r="C94" s="50"/>
      <c r="D94" s="50" t="s">
        <v>41</v>
      </c>
      <c r="E94" s="50" t="s">
        <v>99</v>
      </c>
      <c r="F94" s="50">
        <v>1</v>
      </c>
      <c r="G94" s="50"/>
      <c r="H94" s="50"/>
      <c r="I94" s="50"/>
    </row>
    <row r="95" spans="1:9" ht="15.75" x14ac:dyDescent="0.25">
      <c r="A95" s="85" t="s">
        <v>104</v>
      </c>
      <c r="B95" s="85"/>
      <c r="C95" s="85"/>
      <c r="D95" s="85"/>
      <c r="E95" s="85"/>
      <c r="F95" s="85"/>
      <c r="G95" s="85"/>
      <c r="H95" s="85"/>
      <c r="I95" s="53"/>
    </row>
    <row r="96" spans="1:9" ht="15.75" x14ac:dyDescent="0.25">
      <c r="A96" s="85" t="s">
        <v>105</v>
      </c>
      <c r="B96" s="85"/>
      <c r="C96" s="85"/>
      <c r="D96" s="85"/>
      <c r="E96" s="85"/>
      <c r="F96" s="85"/>
      <c r="G96" s="85"/>
      <c r="H96" s="85"/>
      <c r="I96" s="54"/>
    </row>
    <row r="97" spans="1:9" ht="15.75" x14ac:dyDescent="0.25">
      <c r="A97" s="85" t="s">
        <v>107</v>
      </c>
      <c r="B97" s="85"/>
      <c r="C97" s="85"/>
      <c r="D97" s="85"/>
      <c r="E97" s="85"/>
      <c r="F97" s="85"/>
      <c r="G97" s="85"/>
      <c r="H97" s="85"/>
      <c r="I97" s="53"/>
    </row>
  </sheetData>
  <mergeCells count="20">
    <mergeCell ref="A27:A30"/>
    <mergeCell ref="E27:E30"/>
    <mergeCell ref="A31:A34"/>
    <mergeCell ref="E31:E34"/>
    <mergeCell ref="A35:A37"/>
    <mergeCell ref="E35:E37"/>
    <mergeCell ref="A38:A40"/>
    <mergeCell ref="E38:E40"/>
    <mergeCell ref="A41:A43"/>
    <mergeCell ref="E41:E43"/>
    <mergeCell ref="A44:A46"/>
    <mergeCell ref="E44:E46"/>
    <mergeCell ref="A96:H96"/>
    <mergeCell ref="A97:H97"/>
    <mergeCell ref="A47:A49"/>
    <mergeCell ref="E48:E49"/>
    <mergeCell ref="A50:A52"/>
    <mergeCell ref="E50:E52"/>
    <mergeCell ref="A53:A55"/>
    <mergeCell ref="A95:H9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2022</vt:lpstr>
      <vt:lpstr>2023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Голубева Ирина</cp:lastModifiedBy>
  <cp:lastPrinted>2021-06-28T00:39:57Z</cp:lastPrinted>
  <dcterms:created xsi:type="dcterms:W3CDTF">2021-02-01T07:41:01Z</dcterms:created>
  <dcterms:modified xsi:type="dcterms:W3CDTF">2022-03-17T05:11:39Z</dcterms:modified>
</cp:coreProperties>
</file>